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SFS082\Hem5$\106515\Skrivbord\"/>
    </mc:Choice>
  </mc:AlternateContent>
  <bookViews>
    <workbookView xWindow="0" yWindow="0" windowWidth="19200" windowHeight="12885"/>
  </bookViews>
  <sheets>
    <sheet name="Bakgrundsinformation" sheetId="1" r:id="rId1"/>
    <sheet name="Sektion A Teamstruktur" sheetId="4" r:id="rId2"/>
    <sheet name="Teammedlemmar" sheetId="3" r:id="rId3"/>
    <sheet name="Sammanställning" sheetId="2" r:id="rId4"/>
  </sheets>
  <definedNames>
    <definedName name="_Toc529779691" localSheetId="0">Bakgrundsinformation!$A$1</definedName>
    <definedName name="_Toc529779692" localSheetId="2">Teammedlemmar!$A$1</definedName>
    <definedName name="_Toc529779693" localSheetId="1">'Sektion A Teamstruktur'!$A$1</definedName>
    <definedName name="OLE_LINK3" localSheetId="0">Bakgrundsinformation!$B$32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B13" i="2"/>
  <c r="B6" i="2"/>
  <c r="B5" i="2"/>
  <c r="B4" i="2"/>
  <c r="B11" i="2"/>
  <c r="B10" i="2"/>
  <c r="B9" i="2"/>
  <c r="B8" i="2"/>
  <c r="B7" i="2"/>
  <c r="B3" i="2"/>
</calcChain>
</file>

<file path=xl/sharedStrings.xml><?xml version="1.0" encoding="utf-8"?>
<sst xmlns="http://schemas.openxmlformats.org/spreadsheetml/2006/main" count="264" uniqueCount="240">
  <si>
    <t>Beskrivning</t>
  </si>
  <si>
    <t>1. Namn på teamet</t>
  </si>
  <si>
    <t xml:space="preserve">2. Hur länge har teamet funnits (månader) </t>
  </si>
  <si>
    <t>3. Antal heltidsekvivalenter</t>
  </si>
  <si>
    <t>4. Antal teammedlemmar</t>
  </si>
  <si>
    <t>5. Antal deltagare</t>
  </si>
  <si>
    <t xml:space="preserve">6. Andel deltagare/personal </t>
  </si>
  <si>
    <t>7. Upptagningsområde (lista över</t>
  </si>
  <si>
    <t xml:space="preserve">    postnummer/orter)</t>
  </si>
  <si>
    <t>8. Externa vårdgivare som arbetar med samma</t>
  </si>
  <si>
    <t xml:space="preserve">    caseload i upptagningsområdet</t>
  </si>
  <si>
    <t>9. Antal invånare i upptagningsområdet</t>
  </si>
  <si>
    <t>11. Antal patienter på väntelista</t>
  </si>
  <si>
    <t>12. Genomsnittlig väntetid för patienter på</t>
  </si>
  <si>
    <t xml:space="preserve">       väntelista (dagar) </t>
  </si>
  <si>
    <t>13. Inklusionskriterier</t>
  </si>
  <si>
    <t>14. Exklusionskriterier</t>
  </si>
  <si>
    <t>15. Antal nya deltagare de senaste 6 månaderna</t>
  </si>
  <si>
    <t>16. Antal avslutade deltagare de senaste 6</t>
  </si>
  <si>
    <t xml:space="preserve">       månaderna, inklusive destination</t>
  </si>
  <si>
    <t xml:space="preserve">I samråd med deltagare: </t>
  </si>
  <si>
    <t>Utan samråd med deltagare:</t>
  </si>
  <si>
    <t>Dödsfall av naturlig orsak:</t>
  </si>
  <si>
    <t>Dödsfall av icke-naturlig orsak/självmord:</t>
  </si>
  <si>
    <t>TOTALT:</t>
  </si>
  <si>
    <t>Remitterad till</t>
  </si>
  <si>
    <t>Primärvårdsläkare:</t>
  </si>
  <si>
    <t>Psykiatriskt basteam:</t>
  </si>
  <si>
    <t>Annan:</t>
  </si>
  <si>
    <t>17. Antal deltagare remitterade till psykiatrisk</t>
  </si>
  <si>
    <t xml:space="preserve">       heldygnsvård de senaste 6 månaderna </t>
  </si>
  <si>
    <t>Inläggning i psykiatrisk heldygnsvård HSL/LPT/LRV:</t>
  </si>
  <si>
    <t>Inläggning i somatisk heldygnsvård:</t>
  </si>
  <si>
    <t>Behandlingshem:</t>
  </si>
  <si>
    <t>% tvångsinläggningar LPT/LRV:</t>
  </si>
  <si>
    <t>18. Deltagare i fängelse (procent)</t>
  </si>
  <si>
    <t>20. Deltagare med psykossjukdom (procent)</t>
  </si>
  <si>
    <t>21. Deltagare med dubbeldiagnos - psykiatrisk</t>
  </si>
  <si>
    <t xml:space="preserve">       diagnos och missbruk (procent)</t>
  </si>
  <si>
    <t>22. Deltagare i rättspsykiatrisk vård (procent)</t>
  </si>
  <si>
    <t>23. Deltagare med personlighetsstörning (procent)</t>
  </si>
  <si>
    <t>24. Deltagare med lättare kognitiv</t>
  </si>
  <si>
    <t xml:space="preserve">       funktionsnedsättning (procent)</t>
  </si>
  <si>
    <t>25. Deltagare under 18 år (procent)</t>
  </si>
  <si>
    <t>26. Deltagare över 65 år (procent)</t>
  </si>
  <si>
    <t>27. Vilka sociala medier, eHälsa/mHälsa och andra</t>
  </si>
  <si>
    <t xml:space="preserve">       innovativa vårdplattformar används?</t>
  </si>
  <si>
    <t>28. Antal FACT-möten per vecka</t>
  </si>
  <si>
    <t>29. Teamet kan vid behov öka vårdintensiteten på</t>
  </si>
  <si>
    <t xml:space="preserve">       ett flexibelt sätt (ja/nej)</t>
  </si>
  <si>
    <t>30. Deltagare som under ett år träffar minst 4 olika</t>
  </si>
  <si>
    <t xml:space="preserve">       yrkeskategorier ur kärnteamet (procent)</t>
  </si>
  <si>
    <t>31. Teamets vision och arbetsrutiner är tydligt</t>
  </si>
  <si>
    <t xml:space="preserve">       återhämtningsfokuserade</t>
  </si>
  <si>
    <t>32. Kontakter ansikte-mot-ansikte utanför teamets</t>
  </si>
  <si>
    <t xml:space="preserve">       lokaler (procent)</t>
  </si>
  <si>
    <t>Bakgrundsinformation</t>
  </si>
  <si>
    <t>Kommentarer</t>
  </si>
  <si>
    <t>33. Teamet erbjuder psykiatrisk behandling (ange vilka)</t>
  </si>
  <si>
    <t>36. Teamet erbjuder familjebehandling (ange vilka)</t>
  </si>
  <si>
    <t xml:space="preserve">38. Teamet erbjuder och/eller kan hänvisa till   </t>
  </si>
  <si>
    <t xml:space="preserve">       arbetsspecialist, arbetsförmedling, studievägledning</t>
  </si>
  <si>
    <t xml:space="preserve">       m.m.</t>
  </si>
  <si>
    <t>42. Teamet erbjuder och/eller kan hänvisa till</t>
  </si>
  <si>
    <t xml:space="preserve">       bedömning och interventioner vid lättare kognitiv</t>
  </si>
  <si>
    <t xml:space="preserve">       funktionsnedsättning </t>
  </si>
  <si>
    <t>44. Teamet erbjuder...</t>
  </si>
  <si>
    <t>39. Teamet erbjuder och/eller kan hänvisa till bedömning och interventioner vid riskbruk och beroende</t>
  </si>
  <si>
    <t>Hur länge har teamet funnits (månader)</t>
  </si>
  <si>
    <r>
      <t>&gt;</t>
    </r>
    <r>
      <rPr>
        <b/>
        <sz val="10"/>
        <color rgb="FF595959"/>
        <rFont val="Calibri"/>
        <family val="2"/>
        <scheme val="minor"/>
      </rPr>
      <t xml:space="preserve"> 12 månader</t>
    </r>
  </si>
  <si>
    <r>
      <t>&lt;</t>
    </r>
    <r>
      <rPr>
        <b/>
        <sz val="10"/>
        <color rgb="FF595959"/>
        <rFont val="Calibri"/>
        <family val="2"/>
        <scheme val="minor"/>
      </rPr>
      <t xml:space="preserve"> 1:30 ratio</t>
    </r>
  </si>
  <si>
    <r>
      <t>&gt;</t>
    </r>
    <r>
      <rPr>
        <b/>
        <sz val="10"/>
        <color rgb="FF595959"/>
        <rFont val="Calibri"/>
        <family val="2"/>
        <scheme val="minor"/>
      </rPr>
      <t xml:space="preserve"> 50 %</t>
    </r>
  </si>
  <si>
    <r>
      <t>&lt;</t>
    </r>
    <r>
      <rPr>
        <b/>
        <sz val="10"/>
        <color rgb="FF595959"/>
        <rFont val="Calibri"/>
        <family val="2"/>
        <scheme val="minor"/>
      </rPr>
      <t xml:space="preserve"> 300 klienter</t>
    </r>
  </si>
  <si>
    <r>
      <t>&gt;</t>
    </r>
    <r>
      <rPr>
        <b/>
        <sz val="10"/>
        <color rgb="FF595959"/>
        <rFont val="Calibri"/>
        <family val="2"/>
        <scheme val="minor"/>
      </rPr>
      <t xml:space="preserve"> 3 per vecka</t>
    </r>
  </si>
  <si>
    <r>
      <t>&gt;</t>
    </r>
    <r>
      <rPr>
        <b/>
        <sz val="10"/>
        <color rgb="FF595959"/>
        <rFont val="Calibri"/>
        <family val="2"/>
        <scheme val="minor"/>
      </rPr>
      <t xml:space="preserve"> 40 %</t>
    </r>
  </si>
  <si>
    <t>19. Deltagare med beslut om tvång i öppenvård (procent)</t>
  </si>
  <si>
    <t>I kärnteamet (med direkt kontroll)</t>
  </si>
  <si>
    <t>I nätverket (i nära samarbete)</t>
  </si>
  <si>
    <t>Finns inte/ej tillgänglig</t>
  </si>
  <si>
    <t>Punkt</t>
  </si>
  <si>
    <t>Teammedlem 1</t>
  </si>
  <si>
    <t>Teammedlem 2</t>
  </si>
  <si>
    <t>Teammedlem 3</t>
  </si>
  <si>
    <t>Teammedlem 4</t>
  </si>
  <si>
    <t>Teammedlem 5</t>
  </si>
  <si>
    <t>Teammedlemmens namn</t>
  </si>
  <si>
    <t>Kvalifikationer</t>
  </si>
  <si>
    <t>Procent av heltidsekvivalent</t>
  </si>
  <si>
    <t>Antal år som anställd i teamet (ange &lt; 1 år, 1–3 år, &gt; 3 år)</t>
  </si>
  <si>
    <t>Antal deltagarärenden som teammedlemmen har varit involverad i under det gångna året</t>
  </si>
  <si>
    <t>Under utbildning? Om ja, hur många timmar per vecka?</t>
  </si>
  <si>
    <t>Utbildningar under det gångna året</t>
  </si>
  <si>
    <t>Deltar i dagliga FACT-möten</t>
  </si>
  <si>
    <t>Även anställd vid:</t>
  </si>
  <si>
    <t>Teammedlem 6</t>
  </si>
  <si>
    <t>Teammedlem 7</t>
  </si>
  <si>
    <t>Teammedlem 8</t>
  </si>
  <si>
    <t>Teammedlem 9</t>
  </si>
  <si>
    <t>Teammedlem 10</t>
  </si>
  <si>
    <t>Teammedlem 11</t>
  </si>
  <si>
    <t>Teammedlem 12</t>
  </si>
  <si>
    <t>Teammedlem 13</t>
  </si>
  <si>
    <t>Teammedlem 14</t>
  </si>
  <si>
    <t>Teammedlem 15</t>
  </si>
  <si>
    <t>Teammedlem 16</t>
  </si>
  <si>
    <t>Teammedlem 17</t>
  </si>
  <si>
    <t>Teammedlem 18</t>
  </si>
  <si>
    <t>Teammedlem 19</t>
  </si>
  <si>
    <t>Teammedlem 20</t>
  </si>
  <si>
    <t>Teamets sammansättning och kompetenser</t>
  </si>
  <si>
    <r>
      <t xml:space="preserve">FACT teamets sammansättning och den professionella utvecklingen av teamet ska matcha deltagargruppens behov. </t>
    </r>
    <r>
      <rPr>
        <b/>
        <sz val="10"/>
        <color theme="1"/>
        <rFont val="Calibri"/>
        <family val="2"/>
        <scheme val="minor"/>
      </rPr>
      <t>Teamdokumentet</t>
    </r>
    <r>
      <rPr>
        <i/>
        <sz val="10"/>
        <color theme="1"/>
        <rFont val="Calibri"/>
        <family val="2"/>
        <scheme val="minor"/>
      </rPr>
      <t xml:space="preserve"> </t>
    </r>
    <r>
      <rPr>
        <sz val="10"/>
        <color theme="1"/>
        <rFont val="Calibri"/>
        <family val="2"/>
        <scheme val="minor"/>
      </rPr>
      <t>innehåller en utförlig översikt över de olika teammedlemmarna. Underlag till översikten finns i tabellen nedan. Tabellen måste fyllas i innan programtrohetsmätningen. 
I tabellen anges nettoantalet heltidsekvivalenter som medlemmarna i kärnteamet i praktiken ägnar åt teamet, inklusive utbildningstid för personer under utbildning som har sin tjänstgöring i teamet under minst ett år, t.ex. ST-läkare och PTP-psykologer.</t>
    </r>
  </si>
  <si>
    <t>1. Liten caseload</t>
  </si>
  <si>
    <t xml:space="preserve">Förhållandet mellan deltagare och teammedlemmar i kärnteamet är 15:1 </t>
  </si>
  <si>
    <t>&gt;30 deltagare</t>
  </si>
  <si>
    <t>30–26 deltagare</t>
  </si>
  <si>
    <t>25–20 deltagare</t>
  </si>
  <si>
    <r>
      <t>19–16 deltagare</t>
    </r>
    <r>
      <rPr>
        <sz val="8"/>
        <color rgb="FF595959"/>
        <rFont val="Calibri"/>
        <family val="2"/>
        <scheme val="minor"/>
      </rPr>
      <t xml:space="preserve"> </t>
    </r>
  </si>
  <si>
    <t xml:space="preserve">Max 15 deltagare </t>
  </si>
  <si>
    <t>2. Anställda teammedlemmar</t>
  </si>
  <si>
    <t>Minst 60 % i kärnteamet är anställda i teamet motsvarande 1 heltidsekvivalent</t>
  </si>
  <si>
    <t>0–29 %</t>
  </si>
  <si>
    <t>30–39 %</t>
  </si>
  <si>
    <t>40–49 %</t>
  </si>
  <si>
    <t>50–59 %</t>
  </si>
  <si>
    <t>Minst 60 %</t>
  </si>
  <si>
    <t>3. Psykiater</t>
  </si>
  <si>
    <t>I kärnteamet ingår minst 1 heltidsanställd psykiater per 200 deltagare</t>
  </si>
  <si>
    <t>&lt; 0,2 heltidsekvivalenter</t>
  </si>
  <si>
    <t>0,2–0,39 heltidsekvivalenter</t>
  </si>
  <si>
    <t xml:space="preserve">0,4–0,69 heltidsekvivalenter </t>
  </si>
  <si>
    <t>4. Psykolog</t>
  </si>
  <si>
    <t>I kärnteamet ingår psykolog motsvarande minst 1,6 heltidsekvivalenter per 200 deltagare</t>
  </si>
  <si>
    <t>≤ 0,66 heltidsekvivalenter</t>
  </si>
  <si>
    <t>≥ 0,67 heltidsekvivalenter</t>
  </si>
  <si>
    <t xml:space="preserve">&gt; 1,2 heltidsekvivalenter </t>
  </si>
  <si>
    <t xml:space="preserve">&gt; 1,6 heltidsekvivalenter </t>
  </si>
  <si>
    <t>5. Sjuksköterska</t>
  </si>
  <si>
    <t xml:space="preserve">I teamet finns sjuksköterskor motsvarande minst 4 heltidsekvivalenter per 200 deltagare, varav minst 2 heltidsekvivalenter psykiatrisjuksköterska </t>
  </si>
  <si>
    <t xml:space="preserve">&lt; 2 heltidsekvivalenter </t>
  </si>
  <si>
    <t>&lt; 3 heltidsekvivalenter</t>
  </si>
  <si>
    <t>&lt; 4 heltidsekvivalenter</t>
  </si>
  <si>
    <t>&gt; 4 heltidsekvivalenter varav minst 2 heltidsekvivalenter psykiatrisjuksköterska</t>
  </si>
  <si>
    <t>6. Socialt arbete</t>
  </si>
  <si>
    <t>I teamet ingår socialsekreterare och/eller kurator motsvarande minst 1 heltidsekvivalent per 200 deltagare</t>
  </si>
  <si>
    <t>0,4–0,69 heltidsekvivalenter</t>
  </si>
  <si>
    <t>0,7–0,99 heltidsekvivalenter</t>
  </si>
  <si>
    <t>1 heltidsekvivalent</t>
  </si>
  <si>
    <t>7. Arbetsterapeut</t>
  </si>
  <si>
    <t>I teamet ingår arbetsterapeut motsvarande minst 1 heltidsekvivalent per 200 deltagare</t>
  </si>
  <si>
    <t>8. Arbetsspecialist</t>
  </si>
  <si>
    <t>Specialist inom arbetsrehabilitering motsvarande minst 1 heltidsekvivalent per 200 deltagare</t>
  </si>
  <si>
    <t xml:space="preserve">&lt; 0,3 heltidsekvivalenter </t>
  </si>
  <si>
    <t>0,3–0,59 heltidsekvivalenter</t>
  </si>
  <si>
    <t>0,6–0,89 heltidsekvivalenter</t>
  </si>
  <si>
    <r>
      <t>0,89–1 heltidsekvivalenter</t>
    </r>
    <r>
      <rPr>
        <sz val="8"/>
        <color rgb="FF595959"/>
        <rFont val="Calibri"/>
        <family val="2"/>
        <scheme val="minor"/>
      </rPr>
      <t xml:space="preserve"> </t>
    </r>
  </si>
  <si>
    <t>9. Peer support (PSW)</t>
  </si>
  <si>
    <t xml:space="preserve">I teamet ingår avlönade peer supporters motsvarande minst 1,2 heltidsekvivalenter per 200 deltagare, varav hälften har formell behörighet (minst gymnasienivå). </t>
  </si>
  <si>
    <t>Olika typer av erfarenhet ska finnas i teamet</t>
  </si>
  <si>
    <r>
      <t>·</t>
    </r>
    <r>
      <rPr>
        <sz val="7"/>
        <color rgb="FFFFFFFF"/>
        <rFont val="Times New Roman"/>
        <family val="1"/>
      </rPr>
      <t xml:space="preserve">         </t>
    </r>
    <r>
      <rPr>
        <sz val="10"/>
        <color rgb="FFFFFFFF"/>
        <rFont val="Calibri"/>
        <family val="2"/>
        <scheme val="minor"/>
      </rPr>
      <t>Erfarenhet som patient/brukare</t>
    </r>
  </si>
  <si>
    <r>
      <t>·</t>
    </r>
    <r>
      <rPr>
        <sz val="7"/>
        <color rgb="FFFFFFFF"/>
        <rFont val="Times New Roman"/>
        <family val="1"/>
      </rPr>
      <t xml:space="preserve">         </t>
    </r>
    <r>
      <rPr>
        <sz val="10"/>
        <color rgb="FFFFFFFF"/>
        <rFont val="Calibri"/>
        <family val="2"/>
        <scheme val="minor"/>
      </rPr>
      <t>Erfarenhet som närstående</t>
    </r>
  </si>
  <si>
    <r>
      <t>·</t>
    </r>
    <r>
      <rPr>
        <sz val="7"/>
        <color rgb="FFFFFFFF"/>
        <rFont val="Times New Roman"/>
        <family val="1"/>
      </rPr>
      <t xml:space="preserve">         </t>
    </r>
    <r>
      <rPr>
        <sz val="10"/>
        <color rgb="FFFFFFFF"/>
        <rFont val="Calibri"/>
        <family val="2"/>
        <scheme val="minor"/>
      </rPr>
      <t>I teamet anställd som psykiater, psykolog, arbetsterapeut, kurator eller sjuksköterska med erfarenhet antingen som patient eller närstående</t>
    </r>
  </si>
  <si>
    <t>&lt; 0,6 heltidsekvivalenter</t>
  </si>
  <si>
    <t>0,6–1,19 heltidsekvivalenter</t>
  </si>
  <si>
    <r>
      <t>≥ 1,2 heltidsekvivalenter</t>
    </r>
    <r>
      <rPr>
        <sz val="8"/>
        <color rgb="FF595959"/>
        <rFont val="Calibri"/>
        <family val="2"/>
        <scheme val="minor"/>
      </rPr>
      <t xml:space="preserve"> </t>
    </r>
  </si>
  <si>
    <t>≥ 1,2 varav minst 0,6 heltidsekvivalent med kandidat examen</t>
  </si>
  <si>
    <t>I teamet finns expertis inom beroendevård motsvarande minst 1 heltidsekvivalent per 200 deltagare</t>
  </si>
  <si>
    <t>I teamet finns expertis gällande kognitiv funktionsnedsättning motsvarande 0,8 heltidsekvivalenter per 200 deltagare</t>
  </si>
  <si>
    <t>0,8 heltidsekvivalenter</t>
  </si>
  <si>
    <t>(1) Teamet har utsett ansvariga för ledning och samordning inom teamet</t>
  </si>
  <si>
    <t>(2) Tillämpningen av FACT-modellen övervakas aktivt av särskilt utsedda teammedlemmar</t>
  </si>
  <si>
    <t>(3) Särskilt utsedda teammedlemmar agerar ordförande vid FACT-mötena</t>
  </si>
  <si>
    <t>(4) En särskilt utsedd medlem agerar ordförande vid teamets vårdplaneringsmöten</t>
  </si>
  <si>
    <t>Teamet uppfyller inte något av de fyra kriterierna</t>
  </si>
  <si>
    <t>Teamet uppfyller ett kriterium</t>
  </si>
  <si>
    <t>Teamet uppfyller två kriterier</t>
  </si>
  <si>
    <t>Teamet uppfyller tre kriterier</t>
  </si>
  <si>
    <t>Teamet uppfyller fyra kriterier</t>
  </si>
  <si>
    <t>(1) Teamet koordinerar systematiskt ökning och minskning av vårdintensiteten i hela vårdförloppet</t>
  </si>
  <si>
    <t>(2) Teamet har tydliga kriterier för intensifiering respektive avslutning av vårdinsatser</t>
  </si>
  <si>
    <t>(3) Formella och informella nätverk bidrar till att ge flexibel vård</t>
  </si>
  <si>
    <t xml:space="preserve">(4) Teamet har resurser och flexibilitet för att kunna öka vårdintensiteten till dagliga deltagarkontakter </t>
  </si>
  <si>
    <t>Alla deltagare i FACT-teamet träffar årligen minst 4 olika yrkeskategorier i kärnteamet, inklusive psykiater</t>
  </si>
  <si>
    <t>&lt; 50 %</t>
  </si>
  <si>
    <t>60–73 %</t>
  </si>
  <si>
    <t>74–89 %</t>
  </si>
  <si>
    <t>&gt; 90 %</t>
  </si>
  <si>
    <t>3 gånger i veckan</t>
  </si>
  <si>
    <t>4 gånger i veckan</t>
  </si>
  <si>
    <t>5 gånger i veckan</t>
  </si>
  <si>
    <t>&lt; 40 % av alla kontakter ansikte-mot-ansikte sker utanför teamets lokaler</t>
  </si>
  <si>
    <t>40–49 % av alla kontakter ansikte-mot-ansikte sker utanför teamets lokaler</t>
  </si>
  <si>
    <t>50–59 % av alla kontakter ansikte-mot-ansikte sker utanför teamets lokaler</t>
  </si>
  <si>
    <t>60–69 % av alla kontakter ansikte-mot-ansikte sker utanför teamets lokaler</t>
  </si>
  <si>
    <r>
      <t>&gt; 70 % av alla kontakter ansikte-mot-ansikte sker utanför teamets lokaler</t>
    </r>
    <r>
      <rPr>
        <sz val="8"/>
        <color rgb="FF595959"/>
        <rFont val="Calibri"/>
        <family val="2"/>
        <scheme val="minor"/>
      </rPr>
      <t xml:space="preserve"> </t>
    </r>
  </si>
  <si>
    <t>&gt; 4 heltidsekvivalenter varav minst 1 heltidsekvivalenter psykiatrisjuksköterska</t>
  </si>
  <si>
    <t xml:space="preserve">0,7–0,99 heltidsekvivalenter </t>
  </si>
  <si>
    <t>1,0 heltidsekvivalent</t>
  </si>
  <si>
    <t>≥ 1,2, varav minst 0,6 heltidsekvivalent med kandidatexamen. Patient PSW, närstående PSW och professionell PSW finns</t>
  </si>
  <si>
    <t>0,4–0,59 heltidsekvivalenter</t>
  </si>
  <si>
    <t>0,6–0,79 heltidsekvivalenter</t>
  </si>
  <si>
    <t>Teamet uppfyller inte något kriterium</t>
  </si>
  <si>
    <t xml:space="preserve">&gt; 1,6 heltidsekvivalenter psykolog varav minst 0,8 heltidsekvivalent med psykoterapeut-behörighet </t>
  </si>
  <si>
    <t xml:space="preserve">Teamet är inriktat på att utveckla deltagarnas förmåga att fungera i samhället, mer än 70 % av alla kontakter sker utanför teamets lokaler </t>
  </si>
  <si>
    <t>&gt; 1 heltidsekvivalent</t>
  </si>
  <si>
    <t>Sektion A: Teamstrukturen</t>
  </si>
  <si>
    <t>Antal FACT-möten per vecka</t>
  </si>
  <si>
    <t>40. Teamet erbjuder och/eller kan hänvisa till bedömning  och behandling vid somatisk ohälsa</t>
  </si>
  <si>
    <t>43. Teamet erbjuder och/eller kan hänvisa till boendestöd och färdighetsträning</t>
  </si>
  <si>
    <t>37. Teamet erbjuder barnsamtal och kan hänvisa till barn- och ungdomspsykiatrisk bedömning och behandling</t>
  </si>
  <si>
    <t>Teamets svar</t>
  </si>
  <si>
    <t>10. Expertis somatisk hälsa</t>
  </si>
  <si>
    <t>11. Expertis beroendevård</t>
  </si>
  <si>
    <t>12. Expertis kognitiv funktionsnedsättning</t>
  </si>
  <si>
    <t>13. Självbestämmande och autonomi</t>
  </si>
  <si>
    <t>14. Flexibel vård</t>
  </si>
  <si>
    <t>15. Team approach</t>
  </si>
  <si>
    <t>16. Dagliga FACT-möten</t>
  </si>
  <si>
    <t>17. Uppsökande verksamhet</t>
  </si>
  <si>
    <t>34. Teamet erbjuder psykologisk behandling (ange vilka), inklusive traumabehandling</t>
  </si>
  <si>
    <t>35. Teamet erbjuder peer support och närstående peer support (specificera hur)</t>
  </si>
  <si>
    <t>41. Teamet erbjuder och/eller kan hänvisa till juridisk expertis och stöd</t>
  </si>
  <si>
    <t xml:space="preserve">       </t>
  </si>
  <si>
    <t>10. De olika yrkeskategorier (som anges i sektion A) som finns representerade i kärnteamet</t>
  </si>
  <si>
    <t xml:space="preserve">Ange även antal yrkeskategorier med en siffra:          </t>
  </si>
  <si>
    <t>Informationen som sammanställs i tabellen nedan behövs för att få en överblick över FACT-teamets målgrupp (case mix) samt verksamhetens kontext och tillgängliga resurser. Vid programtrohetsmätningen görs en bedömning av huruvida teamet har en klar bild av målgruppen så att insatser kan göras som överensstämmer med den enskilde deltagarens målsättningar. Bakgrundsinformationen används för att förbereda programtrohetsmätningen.</t>
  </si>
  <si>
    <t>Teamets vision och arbetsrutiner är tydligt återhämtningsfokuserade</t>
  </si>
  <si>
    <t>Kontakter ansikte-mot-ansikte utanför teamets lokaler</t>
  </si>
  <si>
    <t>Deltagare som ett år träffar minst fyra olika yrkeskategorier ur kärnteamet (procent)</t>
  </si>
  <si>
    <t>Teamet kan vid behov öka vårdintensiteten på ett flexibelt sätt (ja/nej)</t>
  </si>
  <si>
    <t>Antal deltagare</t>
  </si>
  <si>
    <t>Antal deltagare/personal</t>
  </si>
  <si>
    <t>Minimikrav för programtrohet</t>
  </si>
  <si>
    <t>Genomsnittlig poäng sektion A:</t>
  </si>
  <si>
    <t>Items/Skala</t>
  </si>
  <si>
    <t>Team bedöms vara kvalificerade för programtrohetsmätning när åtta av de nio kriterierna är uppfyllda.</t>
  </si>
  <si>
    <t>Flexibelt</t>
  </si>
  <si>
    <t>I teamet finns expertis inom somatisk hälsa     (sjuksköterska, fysioterapeut och/eller läkare) motsvarande minst 1 heltidsekvivalent per 200 deltagare</t>
  </si>
  <si>
    <t>Minst fyra olika yrkeskategorier (som i A) i kärnteamet</t>
  </si>
  <si>
    <r>
      <t>&gt;</t>
    </r>
    <r>
      <rPr>
        <b/>
        <sz val="10"/>
        <color rgb="FF595959"/>
        <rFont val="Calibri"/>
        <family val="2"/>
        <scheme val="minor"/>
      </rPr>
      <t xml:space="preserve"> 4 yrken</t>
    </r>
  </si>
  <si>
    <t>Återhämtningsinriktat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</si>
</sst>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color rgb="FF595959"/>
      <name val="Calibri"/>
      <family val="2"/>
      <scheme val="minor"/>
    </font>
    <font>
      <sz val="10"/>
      <color rgb="FFFFFFFF"/>
      <name val="Calibri"/>
      <family val="2"/>
      <scheme val="minor"/>
    </font>
    <font>
      <b/>
      <sz val="10"/>
      <color rgb="FF595959"/>
      <name val="Calibri"/>
      <family val="2"/>
      <scheme val="minor"/>
    </font>
    <font>
      <u/>
      <sz val="10"/>
      <color rgb="FF595959"/>
      <name val="Calibri"/>
      <family val="2"/>
      <scheme val="minor"/>
    </font>
    <font>
      <sz val="18"/>
      <color theme="1"/>
      <name val="Calibri"/>
      <family val="2"/>
      <scheme val="minor"/>
    </font>
    <font>
      <sz val="10"/>
      <color theme="1"/>
      <name val="Calibri"/>
      <family val="2"/>
      <scheme val="minor"/>
    </font>
    <font>
      <sz val="7"/>
      <color rgb="FFFFFFFF"/>
      <name val="Calibri"/>
      <family val="2"/>
      <scheme val="minor"/>
    </font>
    <font>
      <sz val="11"/>
      <color theme="1"/>
      <name val="Calibri"/>
      <family val="2"/>
      <scheme val="minor"/>
    </font>
    <font>
      <b/>
      <u/>
      <sz val="10"/>
      <color rgb="FF595959"/>
      <name val="Calibri"/>
      <family val="2"/>
      <scheme val="minor"/>
    </font>
    <font>
      <sz val="8"/>
      <color rgb="FF595959"/>
      <name val="Calibri"/>
      <family val="2"/>
      <scheme val="minor"/>
    </font>
    <font>
      <b/>
      <sz val="10"/>
      <color theme="1"/>
      <name val="Calibri"/>
      <family val="2"/>
      <scheme val="minor"/>
    </font>
    <font>
      <i/>
      <sz val="10"/>
      <color theme="1"/>
      <name val="Calibri"/>
      <family val="2"/>
      <scheme val="minor"/>
    </font>
    <font>
      <b/>
      <sz val="10"/>
      <color rgb="FFFFFFFF"/>
      <name val="Calibri"/>
      <family val="2"/>
      <scheme val="minor"/>
    </font>
    <font>
      <sz val="10"/>
      <color rgb="FFFFFFFF"/>
      <name val="Symbol"/>
      <family val="1"/>
      <charset val="2"/>
    </font>
    <font>
      <sz val="7"/>
      <color rgb="FFFFFFFF"/>
      <name val="Times New Roman"/>
      <family val="1"/>
    </font>
    <font>
      <b/>
      <sz val="11"/>
      <color rgb="FFFFFFFF"/>
      <name val="Calibri"/>
      <family val="2"/>
      <scheme val="minor"/>
    </font>
    <font>
      <b/>
      <sz val="12"/>
      <color theme="1"/>
      <name val="Calibri"/>
      <family val="2"/>
      <scheme val="minor"/>
    </font>
    <font>
      <b/>
      <u/>
      <sz val="12"/>
      <color rgb="FFFFFFFF"/>
      <name val="Calibri"/>
      <family val="2"/>
      <scheme val="minor"/>
    </font>
    <font>
      <sz val="10"/>
      <name val="Calibri"/>
      <family val="2"/>
      <scheme val="minor"/>
    </font>
  </fonts>
  <fills count="8">
    <fill>
      <patternFill patternType="none"/>
    </fill>
    <fill>
      <patternFill patternType="gray125"/>
    </fill>
    <fill>
      <patternFill patternType="solid">
        <fgColor rgb="FF5B9BD5"/>
        <bgColor indexed="64"/>
      </patternFill>
    </fill>
    <fill>
      <patternFill patternType="solid">
        <fgColor rgb="FFADCCEA"/>
        <bgColor indexed="64"/>
      </patternFill>
    </fill>
    <fill>
      <patternFill patternType="solid">
        <fgColor rgb="FFD6E6F4"/>
        <bgColor indexed="64"/>
      </patternFill>
    </fill>
    <fill>
      <patternFill patternType="solid">
        <fgColor rgb="FFBDD6EE"/>
        <bgColor indexed="64"/>
      </patternFill>
    </fill>
    <fill>
      <patternFill patternType="solid">
        <fgColor rgb="FFDEEAF6"/>
        <bgColor indexed="64"/>
      </patternFill>
    </fill>
    <fill>
      <patternFill patternType="solid">
        <fgColor theme="8" tint="0.79998168889431442"/>
        <bgColor indexed="64"/>
      </patternFill>
    </fill>
  </fills>
  <borders count="41">
    <border>
      <left/>
      <right/>
      <top/>
      <bottom/>
      <diagonal/>
    </border>
    <border>
      <left style="medium">
        <color rgb="FFFFFFFF"/>
      </left>
      <right style="thick">
        <color rgb="FFFFFFFF"/>
      </right>
      <top/>
      <bottom/>
      <diagonal/>
    </border>
    <border>
      <left/>
      <right style="medium">
        <color rgb="FFFFFFFF"/>
      </right>
      <top/>
      <bottom style="medium">
        <color rgb="FFFFFFFF"/>
      </bottom>
      <diagonal/>
    </border>
    <border>
      <left style="medium">
        <color rgb="FFFFFFFF"/>
      </left>
      <right style="thick">
        <color rgb="FFFFFFFF"/>
      </right>
      <top/>
      <bottom style="medium">
        <color rgb="FFFFFFFF"/>
      </bottom>
      <diagonal/>
    </border>
    <border>
      <left style="medium">
        <color rgb="FFFFFFFF"/>
      </left>
      <right/>
      <top style="medium">
        <color rgb="FFFFFFFF"/>
      </top>
      <bottom style="thick">
        <color rgb="FFFFFFFF"/>
      </bottom>
      <diagonal/>
    </border>
    <border>
      <left/>
      <right style="medium">
        <color rgb="FFFFFFFF"/>
      </right>
      <top style="medium">
        <color rgb="FFFFFFFF"/>
      </top>
      <bottom style="thick">
        <color rgb="FFFFFFFF"/>
      </bottom>
      <diagonal/>
    </border>
    <border>
      <left/>
      <right style="medium">
        <color rgb="FFFFFFFF"/>
      </right>
      <top/>
      <bottom/>
      <diagonal/>
    </border>
    <border>
      <left style="thick">
        <color rgb="FFFFFFFF"/>
      </left>
      <right style="medium">
        <color rgb="FFFFFFFF"/>
      </right>
      <top style="medium">
        <color rgb="FFFFFFFF"/>
      </top>
      <bottom/>
      <diagonal/>
    </border>
    <border>
      <left style="thick">
        <color rgb="FFFFFFFF"/>
      </left>
      <right style="medium">
        <color rgb="FFFFFFFF"/>
      </right>
      <top/>
      <bottom style="medium">
        <color rgb="FFFFFFFF"/>
      </bottom>
      <diagonal/>
    </border>
    <border>
      <left/>
      <right/>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right/>
      <top style="medium">
        <color rgb="FFFFFFFF"/>
      </top>
      <bottom style="thick">
        <color rgb="FFFFFFFF"/>
      </bottom>
      <diagonal/>
    </border>
    <border>
      <left style="thick">
        <color rgb="FFFFFFFF"/>
      </left>
      <right/>
      <top/>
      <bottom style="medium">
        <color rgb="FFFFFFFF"/>
      </bottom>
      <diagonal/>
    </border>
    <border>
      <left style="thick">
        <color rgb="FFFFFFFF"/>
      </left>
      <right/>
      <top style="thick">
        <color rgb="FFFFFFFF"/>
      </top>
      <bottom style="medium">
        <color rgb="FFFFFFFF"/>
      </bottom>
      <diagonal/>
    </border>
    <border>
      <left/>
      <right style="medium">
        <color rgb="FFFFFFFF"/>
      </right>
      <top style="thick">
        <color rgb="FFFFFFFF"/>
      </top>
      <bottom style="medium">
        <color rgb="FFFFFFFF"/>
      </bottom>
      <diagonal/>
    </border>
    <border>
      <left style="thick">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thick">
        <color rgb="FFFFFFFF"/>
      </left>
      <right/>
      <top style="medium">
        <color rgb="FFFFFFFF"/>
      </top>
      <bottom/>
      <diagonal/>
    </border>
    <border>
      <left/>
      <right/>
      <top style="thick">
        <color rgb="FFFFFFFF"/>
      </top>
      <bottom style="medium">
        <color rgb="FFFFFFFF"/>
      </bottom>
      <diagonal/>
    </border>
    <border>
      <left/>
      <right/>
      <top style="medium">
        <color rgb="FFFFFFFF"/>
      </top>
      <bottom style="medium">
        <color rgb="FFFFFFFF"/>
      </bottom>
      <diagonal/>
    </border>
    <border>
      <left style="thick">
        <color rgb="FFFFFFFF"/>
      </left>
      <right style="medium">
        <color rgb="FFFFFFFF"/>
      </right>
      <top/>
      <bottom/>
      <diagonal/>
    </border>
    <border>
      <left style="medium">
        <color rgb="FFFFFFFF"/>
      </left>
      <right style="medium">
        <color rgb="FFFFFFFF"/>
      </right>
      <top style="medium">
        <color rgb="FFFFFFFF"/>
      </top>
      <bottom style="thick">
        <color rgb="FFFFFFFF"/>
      </bottom>
      <diagonal/>
    </border>
    <border>
      <left style="thick">
        <color rgb="FFFFFFFF"/>
      </left>
      <right style="medium">
        <color rgb="FFFFFFFF"/>
      </right>
      <top style="thick">
        <color rgb="FFFFFFFF"/>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thick">
        <color rgb="FFFFFFFF"/>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medium">
        <color rgb="FFFFFFFF"/>
      </bottom>
      <diagonal/>
    </border>
    <border>
      <left style="thick">
        <color rgb="FFFFFFFF"/>
      </left>
      <right style="thick">
        <color rgb="FFFFFFFF"/>
      </right>
      <top style="medium">
        <color rgb="FFFFFFFF"/>
      </top>
      <bottom/>
      <diagonal/>
    </border>
    <border>
      <left/>
      <right style="thick">
        <color rgb="FFFFFFFF"/>
      </right>
      <top style="medium">
        <color rgb="FFFFFFFF"/>
      </top>
      <bottom/>
      <diagonal/>
    </border>
    <border>
      <left/>
      <right style="thick">
        <color rgb="FFFFFFFF"/>
      </right>
      <top/>
      <bottom/>
      <diagonal/>
    </border>
    <border>
      <left/>
      <right style="thick">
        <color rgb="FFFFFFFF"/>
      </right>
      <top style="thick">
        <color rgb="FFFFFFFF"/>
      </top>
      <bottom/>
      <diagonal/>
    </border>
    <border>
      <left/>
      <right style="thick">
        <color rgb="FFFFFFFF"/>
      </right>
      <top/>
      <bottom style="medium">
        <color rgb="FFFFFFFF"/>
      </bottom>
      <diagonal/>
    </border>
    <border>
      <left/>
      <right style="medium">
        <color rgb="FFFFFFFF"/>
      </right>
      <top style="thick">
        <color rgb="FFFFFFFF"/>
      </top>
      <bottom/>
      <diagonal/>
    </border>
    <border>
      <left style="thick">
        <color rgb="FFFFFFFF"/>
      </left>
      <right style="thick">
        <color rgb="FFFFFFFF"/>
      </right>
      <top style="thick">
        <color rgb="FFFFFFFF"/>
      </top>
      <bottom style="thick">
        <color rgb="FFFFFFFF"/>
      </bottom>
      <diagonal/>
    </border>
    <border>
      <left style="thick">
        <color rgb="FFFFFFFF"/>
      </left>
      <right/>
      <top style="thick">
        <color rgb="FFFFFFFF"/>
      </top>
      <bottom style="thick">
        <color rgb="FFFFFFFF"/>
      </bottom>
      <diagonal/>
    </border>
  </borders>
  <cellStyleXfs count="2">
    <xf numFmtId="0" fontId="0" fillId="0" borderId="0"/>
    <xf numFmtId="9" fontId="8" fillId="0" borderId="0" applyFont="0" applyFill="0" applyBorder="0" applyAlignment="0" applyProtection="0"/>
  </cellStyleXfs>
  <cellXfs count="167">
    <xf numFmtId="0" fontId="0" fillId="0" borderId="0" xfId="0"/>
    <xf numFmtId="0" fontId="2" fillId="2" borderId="1" xfId="0" applyFont="1" applyFill="1" applyBorder="1" applyAlignment="1">
      <alignment vertical="center" wrapText="1"/>
    </xf>
    <xf numFmtId="0" fontId="0" fillId="2" borderId="1" xfId="0" applyFill="1" applyBorder="1" applyAlignment="1">
      <alignment vertical="top" wrapText="1"/>
    </xf>
    <xf numFmtId="0" fontId="5" fillId="0" borderId="0" xfId="0" applyFont="1" applyAlignment="1">
      <alignment vertical="center"/>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7" fillId="2" borderId="10" xfId="0" applyFont="1" applyFill="1" applyBorder="1" applyAlignment="1">
      <alignment vertical="center" wrapText="1"/>
    </xf>
    <xf numFmtId="0" fontId="3" fillId="4" borderId="2" xfId="0" applyFont="1" applyFill="1" applyBorder="1" applyAlignment="1">
      <alignment vertical="center" wrapText="1"/>
    </xf>
    <xf numFmtId="0" fontId="3" fillId="4" borderId="2" xfId="0" applyFont="1" applyFill="1" applyBorder="1" applyAlignment="1">
      <alignment horizontal="left"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9" fillId="4" borderId="2" xfId="0" applyFont="1" applyFill="1" applyBorder="1" applyAlignment="1">
      <alignment vertical="center" wrapText="1"/>
    </xf>
    <xf numFmtId="0" fontId="9" fillId="4" borderId="2" xfId="0" applyFont="1" applyFill="1" applyBorder="1" applyAlignment="1">
      <alignment horizontal="left" vertical="center" wrapText="1"/>
    </xf>
    <xf numFmtId="0" fontId="9" fillId="3" borderId="2" xfId="0" applyFont="1" applyFill="1" applyBorder="1" applyAlignment="1">
      <alignment vertical="center" wrapText="1"/>
    </xf>
    <xf numFmtId="0" fontId="3" fillId="3" borderId="7" xfId="0" applyFont="1" applyFill="1" applyBorder="1" applyAlignment="1">
      <alignment vertical="center" wrapText="1"/>
    </xf>
    <xf numFmtId="0" fontId="1" fillId="3" borderId="2" xfId="0" applyFont="1" applyFill="1" applyBorder="1" applyAlignment="1">
      <alignment horizontal="left" vertical="center" wrapText="1"/>
    </xf>
    <xf numFmtId="0" fontId="1" fillId="4" borderId="2" xfId="0" applyFont="1" applyFill="1" applyBorder="1" applyAlignment="1">
      <alignment horizontal="left" vertical="center" wrapText="1"/>
    </xf>
    <xf numFmtId="0" fontId="6" fillId="0" borderId="0" xfId="0" applyFont="1" applyBorder="1" applyAlignment="1">
      <alignment horizontal="left" vertical="center" wrapText="1"/>
    </xf>
    <xf numFmtId="0" fontId="3" fillId="4"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6" xfId="0" applyFont="1" applyFill="1" applyBorder="1" applyAlignment="1">
      <alignment horizontal="left" vertical="center" wrapText="1"/>
    </xf>
    <xf numFmtId="0" fontId="4" fillId="4" borderId="6" xfId="0" applyFont="1" applyFill="1" applyBorder="1" applyAlignment="1">
      <alignment horizontal="left" vertical="center" wrapText="1"/>
    </xf>
    <xf numFmtId="0" fontId="1" fillId="3" borderId="6" xfId="0" applyFont="1" applyFill="1" applyBorder="1" applyAlignment="1">
      <alignment horizontal="left" vertical="center" wrapText="1"/>
    </xf>
    <xf numFmtId="0" fontId="0" fillId="0" borderId="0" xfId="0" applyAlignment="1">
      <alignment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 fillId="3" borderId="25" xfId="0" applyFont="1" applyFill="1" applyBorder="1" applyAlignment="1">
      <alignment horizontal="left" vertical="center" wrapText="1"/>
    </xf>
    <xf numFmtId="0" fontId="13" fillId="2" borderId="26" xfId="0" applyFont="1" applyFill="1" applyBorder="1" applyAlignment="1">
      <alignment horizontal="center" vertical="center"/>
    </xf>
    <xf numFmtId="0" fontId="2" fillId="2" borderId="1" xfId="0" applyFont="1" applyFill="1" applyBorder="1" applyAlignment="1">
      <alignment vertical="top" wrapText="1"/>
    </xf>
    <xf numFmtId="0" fontId="0" fillId="0" borderId="9" xfId="0" applyBorder="1" applyAlignment="1">
      <alignment horizontal="center" wrapText="1"/>
    </xf>
    <xf numFmtId="0" fontId="2" fillId="2" borderId="14" xfId="0" applyFont="1" applyFill="1" applyBorder="1" applyAlignment="1">
      <alignment wrapText="1"/>
    </xf>
    <xf numFmtId="0" fontId="2" fillId="2" borderId="13" xfId="0" applyFont="1" applyFill="1" applyBorder="1" applyAlignment="1">
      <alignment wrapText="1"/>
    </xf>
    <xf numFmtId="0" fontId="1" fillId="4" borderId="9" xfId="0" applyFont="1" applyFill="1" applyBorder="1" applyAlignment="1">
      <alignment horizontal="left" vertical="center" wrapText="1"/>
    </xf>
    <xf numFmtId="9" fontId="1" fillId="4" borderId="2" xfId="1" applyFont="1" applyFill="1" applyBorder="1" applyAlignment="1">
      <alignment horizontal="center" vertical="center" wrapText="1"/>
    </xf>
    <xf numFmtId="0" fontId="1" fillId="3" borderId="2"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3" borderId="25"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1" fillId="5" borderId="15"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top" wrapText="1"/>
      <protection locked="0"/>
    </xf>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2" borderId="1" xfId="0" applyFont="1" applyFill="1" applyBorder="1" applyAlignment="1">
      <alignment wrapText="1"/>
    </xf>
    <xf numFmtId="0" fontId="16" fillId="2" borderId="15" xfId="0" applyFont="1" applyFill="1" applyBorder="1" applyAlignment="1"/>
    <xf numFmtId="0" fontId="16" fillId="2" borderId="15" xfId="0" applyFont="1" applyFill="1" applyBorder="1" applyAlignment="1">
      <alignment wrapText="1"/>
    </xf>
    <xf numFmtId="0" fontId="2" fillId="2" borderId="13" xfId="0" applyFont="1" applyFill="1" applyBorder="1" applyAlignment="1">
      <alignment vertical="top" wrapText="1"/>
    </xf>
    <xf numFmtId="0" fontId="2" fillId="2" borderId="14" xfId="0" applyFont="1" applyFill="1" applyBorder="1" applyAlignment="1">
      <alignment vertical="top" wrapText="1"/>
    </xf>
    <xf numFmtId="0" fontId="14" fillId="2" borderId="14" xfId="0" applyFont="1" applyFill="1" applyBorder="1" applyAlignment="1">
      <alignment horizontal="left" vertical="center" wrapText="1" indent="5"/>
    </xf>
    <xf numFmtId="0" fontId="14" fillId="2" borderId="13" xfId="0" applyFont="1" applyFill="1" applyBorder="1" applyAlignment="1">
      <alignment horizontal="left" vertical="center" wrapText="1" indent="5"/>
    </xf>
    <xf numFmtId="0" fontId="16" fillId="2" borderId="26" xfId="0" applyFont="1" applyFill="1" applyBorder="1" applyAlignment="1">
      <alignment horizontal="center" vertical="center"/>
    </xf>
    <xf numFmtId="0" fontId="16" fillId="2" borderId="15" xfId="0" applyFont="1" applyFill="1" applyBorder="1" applyAlignment="1">
      <alignment vertical="center" wrapText="1"/>
    </xf>
    <xf numFmtId="0" fontId="2" fillId="2" borderId="15" xfId="0" applyFont="1" applyFill="1" applyBorder="1" applyAlignment="1">
      <alignment vertical="center"/>
    </xf>
    <xf numFmtId="0" fontId="16" fillId="2" borderId="14" xfId="0" applyFont="1" applyFill="1" applyBorder="1" applyAlignment="1"/>
    <xf numFmtId="0" fontId="13" fillId="2" borderId="13" xfId="0" applyFont="1" applyFill="1" applyBorder="1" applyAlignment="1">
      <alignment vertical="center"/>
    </xf>
    <xf numFmtId="0" fontId="16" fillId="2" borderId="15" xfId="0" applyFont="1" applyFill="1" applyBorder="1" applyAlignment="1">
      <alignment horizontal="center" vertical="center"/>
    </xf>
    <xf numFmtId="2" fontId="17" fillId="0" borderId="0" xfId="0" applyNumberFormat="1" applyFont="1" applyAlignment="1">
      <alignment horizontal="center" vertical="center"/>
    </xf>
    <xf numFmtId="0" fontId="6" fillId="0" borderId="0" xfId="0" applyFont="1" applyAlignment="1">
      <alignment vertical="top"/>
    </xf>
    <xf numFmtId="0" fontId="5" fillId="0" borderId="0" xfId="0" applyFont="1" applyAlignment="1">
      <alignment horizontal="left" vertical="top" wrapText="1" indent="1"/>
    </xf>
    <xf numFmtId="0" fontId="1" fillId="4" borderId="40" xfId="0" applyFont="1" applyFill="1" applyBorder="1" applyAlignment="1">
      <alignment horizontal="left" vertical="center" wrapText="1"/>
    </xf>
    <xf numFmtId="0" fontId="19" fillId="4" borderId="39" xfId="0" applyFont="1" applyFill="1" applyBorder="1" applyAlignment="1" applyProtection="1">
      <alignment horizontal="center" vertical="center" wrapText="1"/>
      <protection locked="0"/>
    </xf>
    <xf numFmtId="0" fontId="2" fillId="2" borderId="1" xfId="0" applyFont="1" applyFill="1" applyBorder="1" applyAlignment="1">
      <alignment horizontal="left" vertical="center" wrapText="1"/>
    </xf>
    <xf numFmtId="0" fontId="1" fillId="4" borderId="2" xfId="1" applyNumberFormat="1" applyFont="1" applyFill="1" applyBorder="1" applyAlignment="1">
      <alignment horizontal="center" vertical="center" wrapText="1"/>
    </xf>
    <xf numFmtId="0" fontId="1" fillId="6" borderId="15"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3" xfId="0" applyFont="1" applyFill="1" applyBorder="1" applyAlignment="1" applyProtection="1">
      <alignment horizontal="center" vertical="center" wrapText="1"/>
      <protection locked="0"/>
    </xf>
    <xf numFmtId="0" fontId="1" fillId="3" borderId="17"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2" xfId="0" applyFont="1" applyFill="1" applyBorder="1" applyAlignment="1">
      <alignment horizontal="left" vertical="center" wrapText="1"/>
    </xf>
    <xf numFmtId="9" fontId="3" fillId="4" borderId="22" xfId="1" applyFont="1" applyFill="1" applyBorder="1" applyAlignment="1" applyProtection="1">
      <alignment horizontal="left" vertical="center" wrapText="1"/>
      <protection locked="0"/>
    </xf>
    <xf numFmtId="9" fontId="3" fillId="4" borderId="11" xfId="1" applyFont="1" applyFill="1" applyBorder="1" applyAlignment="1" applyProtection="1">
      <alignment horizontal="left" vertical="center" wrapText="1"/>
      <protection locked="0"/>
    </xf>
    <xf numFmtId="9" fontId="3" fillId="4" borderId="12" xfId="1" applyFont="1" applyFill="1" applyBorder="1" applyAlignment="1" applyProtection="1">
      <alignment horizontal="left" vertical="center" wrapText="1"/>
      <protection locked="0"/>
    </xf>
    <xf numFmtId="0" fontId="3" fillId="4" borderId="17" xfId="0" applyFont="1" applyFill="1" applyBorder="1" applyAlignment="1">
      <alignment horizontal="left" vertical="center" wrapText="1"/>
    </xf>
    <xf numFmtId="0" fontId="3" fillId="4" borderId="9" xfId="0" applyFont="1" applyFill="1" applyBorder="1" applyAlignment="1">
      <alignment horizontal="left" vertical="center" wrapText="1"/>
    </xf>
    <xf numFmtId="0" fontId="3" fillId="4" borderId="2" xfId="0" applyFont="1" applyFill="1" applyBorder="1" applyAlignment="1">
      <alignment horizontal="left" vertical="center" wrapText="1"/>
    </xf>
    <xf numFmtId="0" fontId="1" fillId="4" borderId="17" xfId="0" applyFont="1" applyFill="1" applyBorder="1" applyAlignment="1" applyProtection="1">
      <alignment horizontal="left" vertical="center" wrapText="1"/>
      <protection locked="0"/>
    </xf>
    <xf numFmtId="0" fontId="1" fillId="4" borderId="9" xfId="0" applyFont="1" applyFill="1" applyBorder="1" applyAlignment="1" applyProtection="1">
      <alignment horizontal="left" vertical="center" wrapText="1"/>
      <protection locked="0"/>
    </xf>
    <xf numFmtId="0" fontId="1" fillId="4" borderId="1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3" borderId="17"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3" fillId="3" borderId="22" xfId="0" applyFont="1" applyFill="1" applyBorder="1" applyAlignment="1" applyProtection="1">
      <alignment horizontal="left" vertical="center" wrapText="1"/>
      <protection locked="0"/>
    </xf>
    <xf numFmtId="0" fontId="3" fillId="3" borderId="11"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3" borderId="17"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 fillId="3" borderId="2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4" borderId="20" xfId="0" applyFont="1" applyFill="1" applyBorder="1" applyAlignment="1" applyProtection="1">
      <alignment horizontal="left" vertical="center" wrapText="1"/>
      <protection locked="0"/>
    </xf>
    <xf numFmtId="0" fontId="1" fillId="4" borderId="24" xfId="0" applyFont="1" applyFill="1" applyBorder="1" applyAlignment="1" applyProtection="1">
      <alignment horizontal="left" vertical="center" wrapText="1"/>
      <protection locked="0"/>
    </xf>
    <xf numFmtId="0" fontId="1" fillId="4" borderId="21" xfId="0" applyFont="1" applyFill="1" applyBorder="1" applyAlignment="1" applyProtection="1">
      <alignment horizontal="left" vertical="center" wrapText="1"/>
      <protection locked="0"/>
    </xf>
    <xf numFmtId="0" fontId="1" fillId="3" borderId="20" xfId="0" applyFont="1" applyFill="1" applyBorder="1" applyAlignment="1" applyProtection="1">
      <alignment horizontal="left" vertical="center" wrapText="1"/>
      <protection locked="0"/>
    </xf>
    <xf numFmtId="0" fontId="1" fillId="3" borderId="24" xfId="0" applyFont="1" applyFill="1" applyBorder="1" applyAlignment="1" applyProtection="1">
      <alignment horizontal="left" vertical="center" wrapText="1"/>
      <protection locked="0"/>
    </xf>
    <xf numFmtId="0" fontId="1" fillId="3" borderId="2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4" borderId="2" xfId="0" applyFont="1" applyFill="1" applyBorder="1" applyAlignment="1" applyProtection="1">
      <alignment horizontal="left" vertical="center" wrapText="1"/>
      <protection locked="0"/>
    </xf>
    <xf numFmtId="0" fontId="1" fillId="4" borderId="22" xfId="0" applyFont="1" applyFill="1" applyBorder="1" applyAlignment="1" applyProtection="1">
      <alignment horizontal="left" vertical="center" wrapText="1"/>
      <protection locked="0"/>
    </xf>
    <xf numFmtId="0" fontId="1" fillId="4" borderId="11" xfId="0" applyFont="1" applyFill="1" applyBorder="1" applyAlignment="1" applyProtection="1">
      <alignment horizontal="left" vertical="center" wrapText="1"/>
      <protection locked="0"/>
    </xf>
    <xf numFmtId="0" fontId="1" fillId="4" borderId="12" xfId="0" applyFont="1" applyFill="1" applyBorder="1" applyAlignment="1" applyProtection="1">
      <alignment horizontal="left" vertical="center" wrapText="1"/>
      <protection locked="0"/>
    </xf>
    <xf numFmtId="0" fontId="1" fillId="4" borderId="2" xfId="0" applyFont="1" applyFill="1" applyBorder="1" applyAlignment="1">
      <alignment horizontal="left" vertical="center" wrapText="1"/>
    </xf>
    <xf numFmtId="0" fontId="1" fillId="3" borderId="18" xfId="0" applyFont="1" applyFill="1" applyBorder="1" applyAlignment="1" applyProtection="1">
      <alignment horizontal="left" vertical="top" wrapText="1"/>
      <protection locked="0"/>
    </xf>
    <xf numFmtId="0" fontId="1" fillId="3" borderId="23" xfId="0" applyFont="1" applyFill="1" applyBorder="1" applyAlignment="1" applyProtection="1">
      <alignment horizontal="left" vertical="top" wrapText="1"/>
      <protection locked="0"/>
    </xf>
    <xf numFmtId="0" fontId="1" fillId="3" borderId="19"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center" wrapText="1"/>
      <protection locked="0"/>
    </xf>
    <xf numFmtId="0" fontId="3" fillId="4" borderId="24" xfId="0" applyFont="1" applyFill="1" applyBorder="1" applyAlignment="1" applyProtection="1">
      <alignment horizontal="left" vertical="center" wrapText="1"/>
      <protection locked="0"/>
    </xf>
    <xf numFmtId="0" fontId="3" fillId="4" borderId="21" xfId="0" applyFont="1" applyFill="1" applyBorder="1" applyAlignment="1" applyProtection="1">
      <alignment horizontal="left" vertical="center" wrapText="1"/>
      <protection locked="0"/>
    </xf>
    <xf numFmtId="0" fontId="3" fillId="3" borderId="20" xfId="0" applyFont="1" applyFill="1" applyBorder="1" applyAlignment="1" applyProtection="1">
      <alignment horizontal="left" vertical="center" wrapText="1"/>
      <protection locked="0"/>
    </xf>
    <xf numFmtId="0" fontId="3" fillId="3" borderId="24" xfId="0" applyFont="1" applyFill="1" applyBorder="1" applyAlignment="1" applyProtection="1">
      <alignment horizontal="left" vertical="center" wrapText="1"/>
      <protection locked="0"/>
    </xf>
    <xf numFmtId="0" fontId="3" fillId="3" borderId="21" xfId="0" applyFont="1" applyFill="1" applyBorder="1" applyAlignment="1" applyProtection="1">
      <alignment horizontal="left" vertical="center" wrapText="1"/>
      <protection locked="0"/>
    </xf>
    <xf numFmtId="0" fontId="2" fillId="2" borderId="4" xfId="0" applyFont="1" applyFill="1" applyBorder="1" applyAlignment="1">
      <alignment horizontal="left" vertical="center"/>
    </xf>
    <xf numFmtId="0" fontId="2" fillId="2" borderId="16" xfId="0" applyFont="1" applyFill="1" applyBorder="1" applyAlignment="1">
      <alignment horizontal="left" vertical="center"/>
    </xf>
    <xf numFmtId="0" fontId="2" fillId="2" borderId="5" xfId="0" applyFont="1" applyFill="1" applyBorder="1" applyAlignment="1">
      <alignment horizontal="left" vertical="center"/>
    </xf>
    <xf numFmtId="0" fontId="6" fillId="0" borderId="9" xfId="0" applyFont="1" applyBorder="1" applyAlignment="1">
      <alignment horizontal="left" vertical="top" wrapText="1"/>
    </xf>
    <xf numFmtId="0" fontId="1" fillId="3" borderId="22"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12" xfId="0" applyFont="1" applyFill="1" applyBorder="1" applyAlignment="1" applyProtection="1">
      <alignment horizontal="left" vertical="top" wrapText="1"/>
      <protection locked="0"/>
    </xf>
    <xf numFmtId="0" fontId="1" fillId="3" borderId="17"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17"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1" fillId="3" borderId="24" xfId="0"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top" wrapText="1"/>
      <protection locked="0"/>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8" fillId="2" borderId="28"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 fillId="4" borderId="33"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8" fillId="2" borderId="29" xfId="0" applyFont="1" applyFill="1" applyBorder="1" applyAlignment="1" applyProtection="1">
      <alignment horizontal="center" vertical="center"/>
      <protection locked="0"/>
    </xf>
    <xf numFmtId="0" fontId="1" fillId="3" borderId="1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1" fillId="7" borderId="37" xfId="0"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38"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6" fillId="0" borderId="0" xfId="0" applyFont="1" applyAlignment="1">
      <alignment horizontal="left" vertical="center" wrapText="1" indent="1"/>
    </xf>
  </cellXfs>
  <cellStyles count="2">
    <cellStyle name="Normal" xfId="0" builtinId="0"/>
    <cellStyle name="Procent" xfId="1" builtinId="5"/>
  </cellStyles>
  <dxfs count="37">
    <dxf>
      <font>
        <b/>
        <i val="0"/>
        <color theme="0"/>
      </font>
      <fill>
        <patternFill>
          <bgColor rgb="FFFF0000"/>
        </patternFill>
      </fill>
    </dxf>
    <dxf>
      <font>
        <b/>
        <i val="0"/>
        <color theme="0"/>
      </font>
      <fill>
        <patternFill>
          <bgColor rgb="FFFFC000"/>
        </patternFill>
      </fill>
    </dxf>
    <dxf>
      <font>
        <b/>
        <i val="0"/>
        <color theme="0"/>
      </font>
      <fill>
        <patternFill>
          <bgColor rgb="FFFFC000"/>
        </patternFill>
      </fill>
    </dxf>
    <dxf>
      <font>
        <b/>
        <i val="0"/>
        <color theme="0"/>
      </font>
      <fill>
        <patternFill>
          <bgColor rgb="FFFF0000"/>
        </patternFill>
      </fill>
    </dxf>
    <dxf>
      <font>
        <b/>
        <i val="0"/>
        <color theme="1"/>
      </font>
      <fill>
        <patternFill>
          <bgColor rgb="FFFFFF00"/>
        </patternFill>
      </fill>
    </dxf>
    <dxf>
      <font>
        <b/>
        <i val="0"/>
        <color theme="0"/>
      </font>
      <fill>
        <patternFill>
          <bgColor rgb="FF00B050"/>
        </patternFill>
      </fill>
    </dxf>
    <dxf>
      <font>
        <b/>
        <i val="0"/>
        <color theme="0"/>
      </font>
      <fill>
        <patternFill>
          <bgColor rgb="FF92D050"/>
        </patternFill>
      </fill>
    </dxf>
    <dxf>
      <font>
        <b/>
        <i val="0"/>
        <color theme="0"/>
      </font>
      <fill>
        <patternFill>
          <bgColor rgb="FFFFFF00"/>
        </patternFill>
      </fill>
    </dxf>
    <dxf>
      <font>
        <b/>
        <i val="0"/>
        <color theme="1"/>
      </font>
      <fill>
        <patternFill>
          <bgColor rgb="FFFFFF00"/>
        </patternFill>
      </fill>
    </dxf>
    <dxf>
      <font>
        <b/>
        <i val="0"/>
        <color theme="0"/>
      </font>
      <fill>
        <patternFill>
          <bgColor rgb="FFFFC000"/>
        </patternFill>
      </fill>
    </dxf>
    <dxf>
      <font>
        <b/>
        <i val="0"/>
        <color theme="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theme="9"/>
        </patternFill>
      </fill>
    </dxf>
    <dxf>
      <font>
        <b/>
        <i val="0"/>
        <color theme="0"/>
      </font>
      <fill>
        <patternFill>
          <bgColor rgb="FFFF0000"/>
        </patternFill>
      </fill>
    </dxf>
    <dxf>
      <fill>
        <patternFill>
          <bgColor rgb="FF00B050"/>
        </patternFill>
      </fill>
    </dxf>
    <dxf>
      <font>
        <b/>
        <i val="0"/>
        <color theme="0"/>
      </font>
      <fill>
        <patternFill>
          <bgColor rgb="FF00B05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11906</xdr:colOff>
      <xdr:row>0</xdr:row>
      <xdr:rowOff>259557</xdr:rowOff>
    </xdr:from>
    <xdr:to>
      <xdr:col>5</xdr:col>
      <xdr:colOff>1285875</xdr:colOff>
      <xdr:row>2</xdr:row>
      <xdr:rowOff>2117</xdr:rowOff>
    </xdr:to>
    <xdr:sp macro="" textlink="">
      <xdr:nvSpPr>
        <xdr:cNvPr id="2" name="textruta 1">
          <a:extLst>
            <a:ext uri="{FF2B5EF4-FFF2-40B4-BE49-F238E27FC236}">
              <a16:creationId xmlns="" xmlns:a16="http://schemas.microsoft.com/office/drawing/2014/main" id="{88F67B08-0B1A-43F0-91B1-BCCB9EC86660}"/>
            </a:ext>
          </a:extLst>
        </xdr:cNvPr>
        <xdr:cNvSpPr txBox="1"/>
      </xdr:nvSpPr>
      <xdr:spPr>
        <a:xfrm>
          <a:off x="11906" y="259557"/>
          <a:ext cx="9793552" cy="1160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Bef>
              <a:spcPts val="200"/>
            </a:spcBef>
            <a:spcAft>
              <a:spcPts val="800"/>
            </a:spcAft>
          </a:pPr>
          <a:r>
            <a:rPr lang="sv-SE" sz="1000" kern="1000">
              <a:effectLst/>
              <a:latin typeface="Calibri" panose="020F0502020204030204" pitchFamily="34" charset="0"/>
              <a:ea typeface="Calibri" panose="020F0502020204030204" pitchFamily="34" charset="0"/>
              <a:cs typeface="Times New Roman" panose="02020603050405020304" pitchFamily="18" charset="0"/>
            </a:rPr>
            <a:t>Sektion A innehåller kriterier som kan mätas i siffror. Kriterierna kommer att kontrolleras i samband med programtrohetsmätningen.</a:t>
          </a:r>
        </a:p>
        <a:p>
          <a:pPr marL="342900" lvl="0" indent="-342900">
            <a:lnSpc>
              <a:spcPct val="115000"/>
            </a:lnSpc>
            <a:spcAft>
              <a:spcPts val="0"/>
            </a:spcAft>
            <a:buFont typeface="Symbol" panose="05050102010706020507" pitchFamily="18" charset="2"/>
            <a:buChar char=""/>
          </a:pPr>
          <a:r>
            <a:rPr lang="sv-SE" sz="1000" kern="10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En teammedlem kan ha yrkesutbildning inom flera områden, men får på punkt 1 till 8 endast tillgodoräkna sig det yrke som är grunden till anställningen i FACT-teamet. </a:t>
          </a:r>
        </a:p>
        <a:p>
          <a:pPr marL="342900" lvl="0" indent="-342900">
            <a:lnSpc>
              <a:spcPct val="115000"/>
            </a:lnSpc>
            <a:spcAft>
              <a:spcPts val="0"/>
            </a:spcAft>
            <a:buFont typeface="Symbol" panose="05050102010706020507" pitchFamily="18" charset="2"/>
            <a:buChar char=""/>
          </a:pPr>
          <a:r>
            <a:rPr lang="sv-SE" sz="1000" kern="10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Formel för punkt 1: antal deltagare/antal heltidsekvivalenter i kärnteamet</a:t>
          </a:r>
        </a:p>
        <a:p>
          <a:pPr marL="342900" marR="0" lvl="0" indent="-342900" defTabSz="914400" eaLnBrk="1" fontAlgn="auto" latinLnBrk="0" hangingPunct="1">
            <a:lnSpc>
              <a:spcPct val="115000"/>
            </a:lnSpc>
            <a:spcBef>
              <a:spcPts val="0"/>
            </a:spcBef>
            <a:spcAft>
              <a:spcPts val="0"/>
            </a:spcAft>
            <a:buClrTx/>
            <a:buSzTx/>
            <a:buFont typeface="Symbol" panose="05050102010706020507" pitchFamily="18" charset="2"/>
            <a:buChar char=""/>
            <a:tabLst/>
            <a:defRPr/>
          </a:pPr>
          <a:r>
            <a:rPr lang="sv-SE" sz="1000" kern="1000">
              <a:solidFill>
                <a:sysClr val="windowText" lastClr="000000"/>
              </a:solidFill>
              <a:effectLst/>
              <a:latin typeface="Calibri" panose="020F0502020204030204" pitchFamily="34" charset="0"/>
              <a:ea typeface="Calibri" panose="020F0502020204030204" pitchFamily="34" charset="0"/>
              <a:cs typeface="Times New Roman" panose="02020603050405020304" pitchFamily="18" charset="0"/>
            </a:rPr>
            <a:t>Formel för punkt 3, 4, 5, 6, 7, 8, 9, 10 och 11: Antal heltidsekvivalenter i kärnteamet x 200/teamets antal deltagare.</a:t>
          </a:r>
          <a:endParaRPr lang="sv-SE" sz="1000" kern="1000">
            <a:solidFill>
              <a:srgbClr val="595959"/>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tabSelected="1" zoomScaleNormal="100" workbookViewId="0">
      <selection activeCell="B4" sqref="B4:E4"/>
    </sheetView>
  </sheetViews>
  <sheetFormatPr defaultRowHeight="15" x14ac:dyDescent="0.25"/>
  <cols>
    <col min="1" max="1" width="45.42578125" customWidth="1"/>
    <col min="2" max="2" width="41.28515625" customWidth="1"/>
    <col min="3" max="3" width="36.140625" customWidth="1"/>
    <col min="4" max="4" width="34.42578125" customWidth="1"/>
    <col min="5" max="5" width="39" customWidth="1"/>
  </cols>
  <sheetData>
    <row r="1" spans="1:5" ht="23.25" x14ac:dyDescent="0.25">
      <c r="A1" s="3" t="s">
        <v>56</v>
      </c>
    </row>
    <row r="2" spans="1:5" ht="85.5" customHeight="1" thickBot="1" x14ac:dyDescent="0.3">
      <c r="A2" s="116" t="s">
        <v>224</v>
      </c>
      <c r="B2" s="116"/>
      <c r="C2" s="17"/>
      <c r="D2" s="17"/>
      <c r="E2" s="17"/>
    </row>
    <row r="3" spans="1:5" ht="15.75" thickBot="1" x14ac:dyDescent="0.3">
      <c r="A3" s="113" t="s">
        <v>0</v>
      </c>
      <c r="B3" s="114"/>
      <c r="C3" s="114"/>
      <c r="D3" s="114"/>
      <c r="E3" s="115"/>
    </row>
    <row r="4" spans="1:5" ht="17.25" customHeight="1" thickTop="1" thickBot="1" x14ac:dyDescent="0.3">
      <c r="A4" s="1" t="s">
        <v>1</v>
      </c>
      <c r="B4" s="104"/>
      <c r="C4" s="105"/>
      <c r="D4" s="105"/>
      <c r="E4" s="106"/>
    </row>
    <row r="5" spans="1:5" ht="17.25" customHeight="1" thickBot="1" x14ac:dyDescent="0.3">
      <c r="A5" s="1" t="s">
        <v>2</v>
      </c>
      <c r="B5" s="107"/>
      <c r="C5" s="108"/>
      <c r="D5" s="108"/>
      <c r="E5" s="109"/>
    </row>
    <row r="6" spans="1:5" ht="17.25" customHeight="1" thickBot="1" x14ac:dyDescent="0.3">
      <c r="A6" s="1" t="s">
        <v>3</v>
      </c>
      <c r="B6" s="95"/>
      <c r="C6" s="96"/>
      <c r="D6" s="96"/>
      <c r="E6" s="97"/>
    </row>
    <row r="7" spans="1:5" ht="17.25" customHeight="1" thickBot="1" x14ac:dyDescent="0.3">
      <c r="A7" s="1" t="s">
        <v>4</v>
      </c>
      <c r="B7" s="92"/>
      <c r="C7" s="93"/>
      <c r="D7" s="93"/>
      <c r="E7" s="94"/>
    </row>
    <row r="8" spans="1:5" ht="17.25" customHeight="1" thickBot="1" x14ac:dyDescent="0.3">
      <c r="A8" s="1" t="s">
        <v>5</v>
      </c>
      <c r="B8" s="110"/>
      <c r="C8" s="111"/>
      <c r="D8" s="111"/>
      <c r="E8" s="112"/>
    </row>
    <row r="9" spans="1:5" ht="17.25" customHeight="1" thickBot="1" x14ac:dyDescent="0.3">
      <c r="A9" s="1" t="s">
        <v>6</v>
      </c>
      <c r="B9" s="107"/>
      <c r="C9" s="108"/>
      <c r="D9" s="108"/>
      <c r="E9" s="109"/>
    </row>
    <row r="10" spans="1:5" ht="17.25" customHeight="1" x14ac:dyDescent="0.25">
      <c r="A10" s="1" t="s">
        <v>7</v>
      </c>
      <c r="B10" s="89"/>
      <c r="C10" s="90"/>
      <c r="D10" s="90"/>
      <c r="E10" s="91"/>
    </row>
    <row r="11" spans="1:5" ht="17.25" customHeight="1" thickBot="1" x14ac:dyDescent="0.3">
      <c r="A11" s="43" t="s">
        <v>8</v>
      </c>
      <c r="B11" s="68"/>
      <c r="C11" s="69"/>
      <c r="D11" s="69"/>
      <c r="E11" s="70"/>
    </row>
    <row r="12" spans="1:5" ht="17.25" customHeight="1" x14ac:dyDescent="0.25">
      <c r="A12" s="1" t="s">
        <v>9</v>
      </c>
      <c r="B12" s="100"/>
      <c r="C12" s="101"/>
      <c r="D12" s="101"/>
      <c r="E12" s="102"/>
    </row>
    <row r="13" spans="1:5" ht="17.25" customHeight="1" thickBot="1" x14ac:dyDescent="0.3">
      <c r="A13" s="43" t="s">
        <v>10</v>
      </c>
      <c r="B13" s="79"/>
      <c r="C13" s="80"/>
      <c r="D13" s="80"/>
      <c r="E13" s="103"/>
    </row>
    <row r="14" spans="1:5" ht="17.25" customHeight="1" thickBot="1" x14ac:dyDescent="0.3">
      <c r="A14" s="1" t="s">
        <v>11</v>
      </c>
      <c r="B14" s="95"/>
      <c r="C14" s="96"/>
      <c r="D14" s="96"/>
      <c r="E14" s="97"/>
    </row>
    <row r="15" spans="1:5" ht="24.75" customHeight="1" thickBot="1" x14ac:dyDescent="0.3">
      <c r="A15" s="1" t="s">
        <v>222</v>
      </c>
      <c r="B15" s="100"/>
      <c r="C15" s="101"/>
      <c r="D15" s="101"/>
      <c r="E15" s="102"/>
    </row>
    <row r="16" spans="1:5" ht="17.25" customHeight="1" thickTop="1" thickBot="1" x14ac:dyDescent="0.3">
      <c r="A16" s="1" t="s">
        <v>221</v>
      </c>
      <c r="B16" s="61" t="s">
        <v>223</v>
      </c>
      <c r="C16" s="62">
        <v>0</v>
      </c>
      <c r="D16" s="33"/>
      <c r="E16" s="16"/>
    </row>
    <row r="17" spans="1:5" ht="17.25" customHeight="1" thickTop="1" thickBot="1" x14ac:dyDescent="0.3">
      <c r="A17" s="1" t="s">
        <v>12</v>
      </c>
      <c r="B17" s="123"/>
      <c r="C17" s="124"/>
      <c r="D17" s="125"/>
      <c r="E17" s="126"/>
    </row>
    <row r="18" spans="1:5" ht="17.25" customHeight="1" x14ac:dyDescent="0.25">
      <c r="A18" s="1" t="s">
        <v>13</v>
      </c>
      <c r="B18" s="100"/>
      <c r="C18" s="101"/>
      <c r="D18" s="101"/>
      <c r="E18" s="102"/>
    </row>
    <row r="19" spans="1:5" ht="17.25" customHeight="1" thickBot="1" x14ac:dyDescent="0.3">
      <c r="A19" s="43" t="s">
        <v>14</v>
      </c>
      <c r="B19" s="79"/>
      <c r="C19" s="80"/>
      <c r="D19" s="80"/>
      <c r="E19" s="103"/>
    </row>
    <row r="20" spans="1:5" ht="17.25" customHeight="1" thickBot="1" x14ac:dyDescent="0.3">
      <c r="A20" s="1" t="s">
        <v>15</v>
      </c>
      <c r="B20" s="95"/>
      <c r="C20" s="96"/>
      <c r="D20" s="96"/>
      <c r="E20" s="97"/>
    </row>
    <row r="21" spans="1:5" ht="17.25" customHeight="1" thickBot="1" x14ac:dyDescent="0.3">
      <c r="A21" s="1" t="s">
        <v>16</v>
      </c>
      <c r="B21" s="92"/>
      <c r="C21" s="93"/>
      <c r="D21" s="93"/>
      <c r="E21" s="94"/>
    </row>
    <row r="22" spans="1:5" ht="17.25" customHeight="1" thickBot="1" x14ac:dyDescent="0.3">
      <c r="A22" s="1" t="s">
        <v>17</v>
      </c>
      <c r="B22" s="95"/>
      <c r="C22" s="96"/>
      <c r="D22" s="96"/>
      <c r="E22" s="97"/>
    </row>
    <row r="23" spans="1:5" ht="17.25" customHeight="1" thickBot="1" x14ac:dyDescent="0.3">
      <c r="A23" s="1" t="s">
        <v>18</v>
      </c>
      <c r="B23" s="21" t="s">
        <v>20</v>
      </c>
      <c r="C23" s="77"/>
      <c r="D23" s="78"/>
      <c r="E23" s="78"/>
    </row>
    <row r="24" spans="1:5" ht="15.75" thickBot="1" x14ac:dyDescent="0.3">
      <c r="A24" s="29" t="s">
        <v>19</v>
      </c>
      <c r="B24" s="21" t="s">
        <v>21</v>
      </c>
      <c r="C24" s="77"/>
      <c r="D24" s="78"/>
      <c r="E24" s="78"/>
    </row>
    <row r="25" spans="1:5" ht="15.75" thickBot="1" x14ac:dyDescent="0.3">
      <c r="A25" s="2"/>
      <c r="B25" s="21" t="s">
        <v>22</v>
      </c>
      <c r="C25" s="77"/>
      <c r="D25" s="78"/>
      <c r="E25" s="78"/>
    </row>
    <row r="26" spans="1:5" ht="15.75" customHeight="1" thickBot="1" x14ac:dyDescent="0.3">
      <c r="A26" s="2"/>
      <c r="B26" s="21" t="s">
        <v>23</v>
      </c>
      <c r="C26" s="77"/>
      <c r="D26" s="78"/>
      <c r="E26" s="78"/>
    </row>
    <row r="27" spans="1:5" ht="15.75" thickBot="1" x14ac:dyDescent="0.3">
      <c r="A27" s="2"/>
      <c r="B27" s="21" t="s">
        <v>24</v>
      </c>
      <c r="C27" s="74">
        <f>SUM(C23:E26)</f>
        <v>0</v>
      </c>
      <c r="D27" s="75"/>
      <c r="E27" s="75"/>
    </row>
    <row r="28" spans="1:5" ht="15.75" thickBot="1" x14ac:dyDescent="0.3">
      <c r="A28" s="2"/>
      <c r="B28" s="22" t="s">
        <v>25</v>
      </c>
      <c r="C28" s="79"/>
      <c r="D28" s="80"/>
      <c r="E28" s="80"/>
    </row>
    <row r="29" spans="1:5" ht="15.75" thickBot="1" x14ac:dyDescent="0.3">
      <c r="A29" s="2"/>
      <c r="B29" s="21" t="s">
        <v>26</v>
      </c>
      <c r="C29" s="77"/>
      <c r="D29" s="78"/>
      <c r="E29" s="78"/>
    </row>
    <row r="30" spans="1:5" ht="15.75" thickBot="1" x14ac:dyDescent="0.3">
      <c r="A30" s="2"/>
      <c r="B30" s="21" t="s">
        <v>27</v>
      </c>
      <c r="C30" s="77"/>
      <c r="D30" s="78"/>
      <c r="E30" s="78"/>
    </row>
    <row r="31" spans="1:5" ht="15.75" thickBot="1" x14ac:dyDescent="0.3">
      <c r="A31" s="2"/>
      <c r="B31" s="16" t="s">
        <v>28</v>
      </c>
      <c r="C31" s="77"/>
      <c r="D31" s="78"/>
      <c r="E31" s="78"/>
    </row>
    <row r="32" spans="1:5" ht="25.5" customHeight="1" thickBot="1" x14ac:dyDescent="0.3">
      <c r="A32" s="45" t="s">
        <v>29</v>
      </c>
      <c r="B32" s="23" t="s">
        <v>31</v>
      </c>
      <c r="C32" s="81"/>
      <c r="D32" s="82"/>
      <c r="E32" s="82"/>
    </row>
    <row r="33" spans="1:5" ht="15.75" thickBot="1" x14ac:dyDescent="0.3">
      <c r="A33" s="43" t="s">
        <v>30</v>
      </c>
      <c r="B33" s="23" t="s">
        <v>32</v>
      </c>
      <c r="C33" s="81"/>
      <c r="D33" s="82"/>
      <c r="E33" s="82"/>
    </row>
    <row r="34" spans="1:5" ht="15.75" thickBot="1" x14ac:dyDescent="0.3">
      <c r="A34" s="2"/>
      <c r="B34" s="23" t="s">
        <v>33</v>
      </c>
      <c r="C34" s="81"/>
      <c r="D34" s="82"/>
      <c r="E34" s="82"/>
    </row>
    <row r="35" spans="1:5" ht="15.75" thickBot="1" x14ac:dyDescent="0.3">
      <c r="A35" s="2"/>
      <c r="B35" s="15" t="s">
        <v>34</v>
      </c>
      <c r="C35" s="81"/>
      <c r="D35" s="82"/>
      <c r="E35" s="82"/>
    </row>
    <row r="36" spans="1:5" ht="15.75" thickBot="1" x14ac:dyDescent="0.3">
      <c r="A36" s="1" t="s">
        <v>35</v>
      </c>
      <c r="B36" s="92"/>
      <c r="C36" s="93"/>
      <c r="D36" s="93"/>
      <c r="E36" s="94"/>
    </row>
    <row r="37" spans="1:5" ht="31.5" customHeight="1" thickBot="1" x14ac:dyDescent="0.3">
      <c r="A37" s="63" t="s">
        <v>75</v>
      </c>
      <c r="B37" s="81"/>
      <c r="C37" s="82"/>
      <c r="D37" s="82"/>
      <c r="E37" s="98"/>
    </row>
    <row r="38" spans="1:5" ht="15.75" thickBot="1" x14ac:dyDescent="0.3">
      <c r="A38" s="1" t="s">
        <v>36</v>
      </c>
      <c r="B38" s="77"/>
      <c r="C38" s="78"/>
      <c r="D38" s="78"/>
      <c r="E38" s="99"/>
    </row>
    <row r="39" spans="1:5" x14ac:dyDescent="0.25">
      <c r="A39" s="1" t="s">
        <v>37</v>
      </c>
      <c r="B39" s="89"/>
      <c r="C39" s="90"/>
      <c r="D39" s="90"/>
      <c r="E39" s="91"/>
    </row>
    <row r="40" spans="1:5" ht="15.75" thickBot="1" x14ac:dyDescent="0.3">
      <c r="A40" s="43" t="s">
        <v>38</v>
      </c>
      <c r="B40" s="68"/>
      <c r="C40" s="69"/>
      <c r="D40" s="69"/>
      <c r="E40" s="70"/>
    </row>
    <row r="41" spans="1:5" ht="15.75" thickBot="1" x14ac:dyDescent="0.3">
      <c r="A41" s="1" t="s">
        <v>39</v>
      </c>
      <c r="B41" s="92"/>
      <c r="C41" s="93"/>
      <c r="D41" s="93"/>
      <c r="E41" s="94"/>
    </row>
    <row r="42" spans="1:5" ht="15.75" thickBot="1" x14ac:dyDescent="0.3">
      <c r="A42" s="1" t="s">
        <v>40</v>
      </c>
      <c r="B42" s="95"/>
      <c r="C42" s="96"/>
      <c r="D42" s="96"/>
      <c r="E42" s="97"/>
    </row>
    <row r="43" spans="1:5" x14ac:dyDescent="0.25">
      <c r="A43" s="1" t="s">
        <v>41</v>
      </c>
      <c r="B43" s="100"/>
      <c r="C43" s="101"/>
      <c r="D43" s="101"/>
      <c r="E43" s="102"/>
    </row>
    <row r="44" spans="1:5" ht="15.75" thickBot="1" x14ac:dyDescent="0.3">
      <c r="A44" s="43" t="s">
        <v>42</v>
      </c>
      <c r="B44" s="79"/>
      <c r="C44" s="80"/>
      <c r="D44" s="80"/>
      <c r="E44" s="103"/>
    </row>
    <row r="45" spans="1:5" ht="15.75" thickBot="1" x14ac:dyDescent="0.3">
      <c r="A45" s="1" t="s">
        <v>43</v>
      </c>
      <c r="B45" s="95"/>
      <c r="C45" s="96"/>
      <c r="D45" s="96"/>
      <c r="E45" s="97"/>
    </row>
    <row r="46" spans="1:5" ht="15.75" thickBot="1" x14ac:dyDescent="0.3">
      <c r="A46" s="1" t="s">
        <v>44</v>
      </c>
      <c r="B46" s="92"/>
      <c r="C46" s="93"/>
      <c r="D46" s="93"/>
      <c r="E46" s="94"/>
    </row>
    <row r="47" spans="1:5" ht="15.75" customHeight="1" x14ac:dyDescent="0.25">
      <c r="A47" s="1" t="s">
        <v>45</v>
      </c>
      <c r="B47" s="117"/>
      <c r="C47" s="118"/>
      <c r="D47" s="118"/>
      <c r="E47" s="119"/>
    </row>
    <row r="48" spans="1:5" ht="15.75" thickBot="1" x14ac:dyDescent="0.3">
      <c r="A48" s="43" t="s">
        <v>46</v>
      </c>
      <c r="B48" s="120"/>
      <c r="C48" s="121"/>
      <c r="D48" s="121"/>
      <c r="E48" s="122"/>
    </row>
    <row r="49" spans="1:5" ht="15.75" thickBot="1" x14ac:dyDescent="0.3">
      <c r="A49" s="1" t="s">
        <v>47</v>
      </c>
      <c r="B49" s="107"/>
      <c r="C49" s="108"/>
      <c r="D49" s="108"/>
      <c r="E49" s="109"/>
    </row>
    <row r="50" spans="1:5" x14ac:dyDescent="0.25">
      <c r="A50" s="1" t="s">
        <v>48</v>
      </c>
      <c r="B50" s="83"/>
      <c r="C50" s="84"/>
      <c r="D50" s="84"/>
      <c r="E50" s="85"/>
    </row>
    <row r="51" spans="1:5" ht="15.75" thickBot="1" x14ac:dyDescent="0.3">
      <c r="A51" s="43" t="s">
        <v>49</v>
      </c>
      <c r="B51" s="86"/>
      <c r="C51" s="87"/>
      <c r="D51" s="87"/>
      <c r="E51" s="88"/>
    </row>
    <row r="52" spans="1:5" x14ac:dyDescent="0.25">
      <c r="A52" s="1" t="s">
        <v>50</v>
      </c>
      <c r="B52" s="71"/>
      <c r="C52" s="72"/>
      <c r="D52" s="72"/>
      <c r="E52" s="73"/>
    </row>
    <row r="53" spans="1:5" ht="15.75" thickBot="1" x14ac:dyDescent="0.3">
      <c r="A53" s="43" t="s">
        <v>51</v>
      </c>
      <c r="B53" s="74"/>
      <c r="C53" s="75"/>
      <c r="D53" s="75"/>
      <c r="E53" s="76"/>
    </row>
    <row r="54" spans="1:5" x14ac:dyDescent="0.25">
      <c r="A54" s="1" t="s">
        <v>52</v>
      </c>
      <c r="B54" s="89"/>
      <c r="C54" s="90"/>
      <c r="D54" s="90"/>
      <c r="E54" s="91"/>
    </row>
    <row r="55" spans="1:5" ht="15.75" thickBot="1" x14ac:dyDescent="0.3">
      <c r="A55" s="43" t="s">
        <v>53</v>
      </c>
      <c r="B55" s="68"/>
      <c r="C55" s="69"/>
      <c r="D55" s="69"/>
      <c r="E55" s="70"/>
    </row>
    <row r="56" spans="1:5" x14ac:dyDescent="0.25">
      <c r="A56" s="1" t="s">
        <v>54</v>
      </c>
      <c r="B56" s="71"/>
      <c r="C56" s="72"/>
      <c r="D56" s="72"/>
      <c r="E56" s="73"/>
    </row>
    <row r="57" spans="1:5" ht="15.75" thickBot="1" x14ac:dyDescent="0.3">
      <c r="A57" s="44" t="s">
        <v>55</v>
      </c>
      <c r="B57" s="74"/>
      <c r="C57" s="75"/>
      <c r="D57" s="75"/>
      <c r="E57" s="76"/>
    </row>
    <row r="58" spans="1:5" ht="15.75" thickBot="1" x14ac:dyDescent="0.3">
      <c r="A58" s="24"/>
    </row>
    <row r="59" spans="1:5" ht="29.25" customHeight="1" x14ac:dyDescent="0.25">
      <c r="A59" s="6"/>
      <c r="B59" s="25" t="s">
        <v>76</v>
      </c>
      <c r="C59" s="26" t="s">
        <v>77</v>
      </c>
      <c r="D59" s="26" t="s">
        <v>78</v>
      </c>
      <c r="E59" s="26" t="s">
        <v>57</v>
      </c>
    </row>
    <row r="60" spans="1:5" ht="29.25" customHeight="1" thickBot="1" x14ac:dyDescent="0.3">
      <c r="A60" s="4" t="s">
        <v>58</v>
      </c>
      <c r="B60" s="38"/>
      <c r="C60" s="38"/>
      <c r="D60" s="38"/>
      <c r="E60" s="38"/>
    </row>
    <row r="61" spans="1:5" ht="27.75" customHeight="1" thickBot="1" x14ac:dyDescent="0.3">
      <c r="A61" s="4" t="s">
        <v>218</v>
      </c>
      <c r="B61" s="39"/>
      <c r="C61" s="39"/>
      <c r="D61" s="39"/>
      <c r="E61" s="39"/>
    </row>
    <row r="62" spans="1:5" ht="30.75" customHeight="1" thickBot="1" x14ac:dyDescent="0.3">
      <c r="A62" s="4" t="s">
        <v>219</v>
      </c>
      <c r="B62" s="40"/>
      <c r="C62" s="40"/>
      <c r="D62" s="40"/>
      <c r="E62" s="40"/>
    </row>
    <row r="63" spans="1:5" ht="18" customHeight="1" thickBot="1" x14ac:dyDescent="0.3">
      <c r="A63" s="4" t="s">
        <v>59</v>
      </c>
      <c r="B63" s="42"/>
      <c r="C63" s="42"/>
      <c r="D63" s="42"/>
      <c r="E63" s="42"/>
    </row>
    <row r="64" spans="1:5" ht="41.25" customHeight="1" thickBot="1" x14ac:dyDescent="0.3">
      <c r="A64" s="4" t="s">
        <v>208</v>
      </c>
      <c r="B64" s="40"/>
      <c r="C64" s="40"/>
      <c r="D64" s="40"/>
      <c r="E64" s="40"/>
    </row>
    <row r="65" spans="1:5" ht="15" customHeight="1" x14ac:dyDescent="0.25">
      <c r="A65" s="5" t="s">
        <v>60</v>
      </c>
      <c r="B65" s="65"/>
      <c r="C65" s="65"/>
      <c r="D65" s="65"/>
      <c r="E65" s="65"/>
    </row>
    <row r="66" spans="1:5" ht="11.25" customHeight="1" x14ac:dyDescent="0.25">
      <c r="A66" s="31" t="s">
        <v>61</v>
      </c>
      <c r="B66" s="66"/>
      <c r="C66" s="66"/>
      <c r="D66" s="66"/>
      <c r="E66" s="66"/>
    </row>
    <row r="67" spans="1:5" ht="13.5" customHeight="1" thickBot="1" x14ac:dyDescent="0.3">
      <c r="A67" s="32" t="s">
        <v>62</v>
      </c>
      <c r="B67" s="67"/>
      <c r="C67" s="67"/>
      <c r="D67" s="67"/>
      <c r="E67" s="67"/>
    </row>
    <row r="68" spans="1:5" ht="42" customHeight="1" thickBot="1" x14ac:dyDescent="0.3">
      <c r="A68" s="4" t="s">
        <v>67</v>
      </c>
      <c r="B68" s="40"/>
      <c r="C68" s="40"/>
      <c r="D68" s="40"/>
      <c r="E68" s="40"/>
    </row>
    <row r="69" spans="1:5" ht="30.75" customHeight="1" thickBot="1" x14ac:dyDescent="0.3">
      <c r="A69" s="4" t="s">
        <v>206</v>
      </c>
      <c r="B69" s="39"/>
      <c r="C69" s="39"/>
      <c r="D69" s="39"/>
      <c r="E69" s="39"/>
    </row>
    <row r="70" spans="1:5" ht="27.75" customHeight="1" thickBot="1" x14ac:dyDescent="0.3">
      <c r="A70" s="4" t="s">
        <v>220</v>
      </c>
      <c r="B70" s="40"/>
      <c r="C70" s="40"/>
      <c r="D70" s="40"/>
      <c r="E70" s="40"/>
    </row>
    <row r="71" spans="1:5" ht="17.25" customHeight="1" x14ac:dyDescent="0.25">
      <c r="A71" s="31" t="s">
        <v>63</v>
      </c>
      <c r="B71" s="65"/>
      <c r="C71" s="65"/>
      <c r="D71" s="65"/>
      <c r="E71" s="65"/>
    </row>
    <row r="72" spans="1:5" ht="15" customHeight="1" x14ac:dyDescent="0.25">
      <c r="A72" s="5" t="s">
        <v>64</v>
      </c>
      <c r="B72" s="66"/>
      <c r="C72" s="66"/>
      <c r="D72" s="66"/>
      <c r="E72" s="66"/>
    </row>
    <row r="73" spans="1:5" ht="15.75" customHeight="1" thickBot="1" x14ac:dyDescent="0.3">
      <c r="A73" s="48" t="s">
        <v>65</v>
      </c>
      <c r="B73" s="67"/>
      <c r="C73" s="67"/>
      <c r="D73" s="67"/>
      <c r="E73" s="67"/>
    </row>
    <row r="74" spans="1:5" ht="28.5" customHeight="1" thickBot="1" x14ac:dyDescent="0.3">
      <c r="A74" s="4" t="s">
        <v>207</v>
      </c>
      <c r="B74" s="40"/>
      <c r="C74" s="40"/>
      <c r="D74" s="40"/>
      <c r="E74" s="40"/>
    </row>
    <row r="75" spans="1:5" ht="18" customHeight="1" thickBot="1" x14ac:dyDescent="0.3">
      <c r="A75" s="4" t="s">
        <v>66</v>
      </c>
      <c r="B75" s="41"/>
      <c r="C75" s="41"/>
      <c r="D75" s="41"/>
      <c r="E75" s="41"/>
    </row>
  </sheetData>
  <sheetProtection algorithmName="SHA-512" hashValue="1JWi0Rjwg36nlcJ85OdTNdUvqNeMRS7VQ0tIv0FNbnNfo+kWUzxKxxpyssYL2ve+dGJ3+HvyMbLfK1qtjjgxOw==" saltValue="L3bbE6O/8ALo3wdwuNvPnA==" spinCount="100000" sheet="1" objects="1" scenarios="1" selectLockedCells="1"/>
  <mergeCells count="63">
    <mergeCell ref="B49:E49"/>
    <mergeCell ref="A3:E3"/>
    <mergeCell ref="A2:B2"/>
    <mergeCell ref="B65:B67"/>
    <mergeCell ref="B71:B73"/>
    <mergeCell ref="B44:E44"/>
    <mergeCell ref="B45:E45"/>
    <mergeCell ref="B46:E46"/>
    <mergeCell ref="B47:E47"/>
    <mergeCell ref="B48:E48"/>
    <mergeCell ref="B39:E39"/>
    <mergeCell ref="B40:E40"/>
    <mergeCell ref="B41:E41"/>
    <mergeCell ref="B42:E42"/>
    <mergeCell ref="B43:E43"/>
    <mergeCell ref="B17:E17"/>
    <mergeCell ref="B18:E18"/>
    <mergeCell ref="B19:E19"/>
    <mergeCell ref="B20:E20"/>
    <mergeCell ref="B4:E4"/>
    <mergeCell ref="B5:E5"/>
    <mergeCell ref="B6:E6"/>
    <mergeCell ref="B7:E7"/>
    <mergeCell ref="B8:E8"/>
    <mergeCell ref="B9:E9"/>
    <mergeCell ref="B10:E10"/>
    <mergeCell ref="B11:E11"/>
    <mergeCell ref="B12:E12"/>
    <mergeCell ref="B13:E13"/>
    <mergeCell ref="B14:E14"/>
    <mergeCell ref="B15:E15"/>
    <mergeCell ref="B21:E21"/>
    <mergeCell ref="B22:E22"/>
    <mergeCell ref="B36:E36"/>
    <mergeCell ref="B37:E37"/>
    <mergeCell ref="B38:E38"/>
    <mergeCell ref="B50:E50"/>
    <mergeCell ref="B51:E51"/>
    <mergeCell ref="B52:E52"/>
    <mergeCell ref="B53:E53"/>
    <mergeCell ref="B54:E54"/>
    <mergeCell ref="B55:E55"/>
    <mergeCell ref="B56:E56"/>
    <mergeCell ref="B57:E57"/>
    <mergeCell ref="C23:E23"/>
    <mergeCell ref="C24:E24"/>
    <mergeCell ref="C25:E25"/>
    <mergeCell ref="C26:E26"/>
    <mergeCell ref="C27:E27"/>
    <mergeCell ref="C28:E28"/>
    <mergeCell ref="C29:E29"/>
    <mergeCell ref="C30:E30"/>
    <mergeCell ref="C31:E31"/>
    <mergeCell ref="C32:E32"/>
    <mergeCell ref="C33:E33"/>
    <mergeCell ref="C34:E34"/>
    <mergeCell ref="C35:E35"/>
    <mergeCell ref="C65:C67"/>
    <mergeCell ref="D65:D67"/>
    <mergeCell ref="E65:E67"/>
    <mergeCell ref="C71:C73"/>
    <mergeCell ref="D71:D73"/>
    <mergeCell ref="E71:E73"/>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zoomScaleNormal="100" workbookViewId="0">
      <pane ySplit="3" topLeftCell="A4" activePane="bottomLeft" state="frozen"/>
      <selection pane="bottomLeft" activeCell="G4" sqref="G4:G5"/>
    </sheetView>
  </sheetViews>
  <sheetFormatPr defaultRowHeight="15" x14ac:dyDescent="0.25"/>
  <cols>
    <col min="1" max="1" width="41.42578125" customWidth="1"/>
    <col min="2" max="6" width="21.5703125" customWidth="1"/>
    <col min="7" max="7" width="14.5703125" customWidth="1"/>
  </cols>
  <sheetData>
    <row r="1" spans="1:7" ht="23.25" x14ac:dyDescent="0.25">
      <c r="A1" s="3" t="s">
        <v>204</v>
      </c>
    </row>
    <row r="2" spans="1:7" ht="88.5" customHeight="1" thickBot="1" x14ac:dyDescent="0.3">
      <c r="A2" s="30"/>
      <c r="B2" s="30"/>
      <c r="C2" s="30"/>
      <c r="D2" s="30"/>
      <c r="E2" s="30"/>
    </row>
    <row r="3" spans="1:7" ht="33.75" customHeight="1" thickBot="1" x14ac:dyDescent="0.3">
      <c r="A3" s="57" t="s">
        <v>233</v>
      </c>
      <c r="B3" s="28">
        <v>1</v>
      </c>
      <c r="C3" s="28">
        <v>2</v>
      </c>
      <c r="D3" s="28">
        <v>3</v>
      </c>
      <c r="E3" s="28">
        <v>4</v>
      </c>
      <c r="F3" s="28">
        <v>5</v>
      </c>
      <c r="G3" s="52" t="s">
        <v>209</v>
      </c>
    </row>
    <row r="4" spans="1:7" ht="21.75" customHeight="1" thickTop="1" x14ac:dyDescent="0.25">
      <c r="A4" s="46" t="s">
        <v>111</v>
      </c>
      <c r="B4" s="162" t="s">
        <v>113</v>
      </c>
      <c r="C4" s="164" t="s">
        <v>114</v>
      </c>
      <c r="D4" s="164" t="s">
        <v>115</v>
      </c>
      <c r="E4" s="164" t="s">
        <v>116</v>
      </c>
      <c r="F4" s="164" t="s">
        <v>117</v>
      </c>
      <c r="G4" s="131">
        <v>0</v>
      </c>
    </row>
    <row r="5" spans="1:7" ht="41.25" customHeight="1" thickBot="1" x14ac:dyDescent="0.3">
      <c r="A5" s="48" t="s">
        <v>112</v>
      </c>
      <c r="B5" s="163"/>
      <c r="C5" s="165"/>
      <c r="D5" s="165"/>
      <c r="E5" s="165"/>
      <c r="F5" s="165"/>
      <c r="G5" s="145"/>
    </row>
    <row r="6" spans="1:7" ht="23.25" customHeight="1" thickTop="1" x14ac:dyDescent="0.25">
      <c r="A6" s="46" t="s">
        <v>118</v>
      </c>
      <c r="B6" s="139" t="s">
        <v>120</v>
      </c>
      <c r="C6" s="143" t="s">
        <v>121</v>
      </c>
      <c r="D6" s="143" t="s">
        <v>122</v>
      </c>
      <c r="E6" s="143" t="s">
        <v>123</v>
      </c>
      <c r="F6" s="143" t="s">
        <v>124</v>
      </c>
      <c r="G6" s="131">
        <v>0</v>
      </c>
    </row>
    <row r="7" spans="1:7" ht="33" customHeight="1" thickBot="1" x14ac:dyDescent="0.3">
      <c r="A7" s="48" t="s">
        <v>119</v>
      </c>
      <c r="B7" s="150"/>
      <c r="C7" s="146"/>
      <c r="D7" s="146"/>
      <c r="E7" s="146"/>
      <c r="F7" s="146"/>
      <c r="G7" s="145"/>
    </row>
    <row r="8" spans="1:7" ht="27.75" customHeight="1" thickTop="1" x14ac:dyDescent="0.25">
      <c r="A8" s="46" t="s">
        <v>125</v>
      </c>
      <c r="B8" s="151" t="s">
        <v>127</v>
      </c>
      <c r="C8" s="135" t="s">
        <v>128</v>
      </c>
      <c r="D8" s="135" t="s">
        <v>129</v>
      </c>
      <c r="E8" s="135" t="s">
        <v>195</v>
      </c>
      <c r="F8" s="135" t="s">
        <v>196</v>
      </c>
      <c r="G8" s="131">
        <v>0</v>
      </c>
    </row>
    <row r="9" spans="1:7" ht="48" customHeight="1" thickBot="1" x14ac:dyDescent="0.3">
      <c r="A9" s="48" t="s">
        <v>126</v>
      </c>
      <c r="B9" s="152"/>
      <c r="C9" s="136"/>
      <c r="D9" s="136"/>
      <c r="E9" s="136"/>
      <c r="F9" s="136"/>
      <c r="G9" s="145"/>
    </row>
    <row r="10" spans="1:7" ht="25.5" customHeight="1" thickTop="1" x14ac:dyDescent="0.25">
      <c r="A10" s="46" t="s">
        <v>130</v>
      </c>
      <c r="B10" s="139" t="s">
        <v>132</v>
      </c>
      <c r="C10" s="143" t="s">
        <v>133</v>
      </c>
      <c r="D10" s="143" t="s">
        <v>134</v>
      </c>
      <c r="E10" s="143" t="s">
        <v>135</v>
      </c>
      <c r="F10" s="143" t="s">
        <v>201</v>
      </c>
      <c r="G10" s="131">
        <v>0</v>
      </c>
    </row>
    <row r="11" spans="1:7" ht="75" customHeight="1" thickBot="1" x14ac:dyDescent="0.3">
      <c r="A11" s="48" t="s">
        <v>131</v>
      </c>
      <c r="B11" s="150"/>
      <c r="C11" s="146"/>
      <c r="D11" s="146"/>
      <c r="E11" s="146"/>
      <c r="F11" s="146"/>
      <c r="G11" s="145"/>
    </row>
    <row r="12" spans="1:7" ht="24.75" customHeight="1" thickTop="1" x14ac:dyDescent="0.25">
      <c r="A12" s="46" t="s">
        <v>136</v>
      </c>
      <c r="B12" s="151" t="s">
        <v>138</v>
      </c>
      <c r="C12" s="135" t="s">
        <v>139</v>
      </c>
      <c r="D12" s="135" t="s">
        <v>140</v>
      </c>
      <c r="E12" s="135" t="s">
        <v>194</v>
      </c>
      <c r="F12" s="135" t="s">
        <v>141</v>
      </c>
      <c r="G12" s="131">
        <v>0</v>
      </c>
    </row>
    <row r="13" spans="1:7" ht="75.75" customHeight="1" thickBot="1" x14ac:dyDescent="0.3">
      <c r="A13" s="48" t="s">
        <v>137</v>
      </c>
      <c r="B13" s="152"/>
      <c r="C13" s="136"/>
      <c r="D13" s="136"/>
      <c r="E13" s="136"/>
      <c r="F13" s="136"/>
      <c r="G13" s="145"/>
    </row>
    <row r="14" spans="1:7" ht="20.25" customHeight="1" thickTop="1" x14ac:dyDescent="0.25">
      <c r="A14" s="46" t="s">
        <v>142</v>
      </c>
      <c r="B14" s="139" t="s">
        <v>127</v>
      </c>
      <c r="C14" s="143" t="s">
        <v>128</v>
      </c>
      <c r="D14" s="143" t="s">
        <v>144</v>
      </c>
      <c r="E14" s="143" t="s">
        <v>145</v>
      </c>
      <c r="F14" s="143" t="s">
        <v>146</v>
      </c>
      <c r="G14" s="131">
        <v>0</v>
      </c>
    </row>
    <row r="15" spans="1:7" ht="49.5" customHeight="1" thickBot="1" x14ac:dyDescent="0.3">
      <c r="A15" s="48" t="s">
        <v>143</v>
      </c>
      <c r="B15" s="150"/>
      <c r="C15" s="146"/>
      <c r="D15" s="146"/>
      <c r="E15" s="146"/>
      <c r="F15" s="146"/>
      <c r="G15" s="145"/>
    </row>
    <row r="16" spans="1:7" ht="6.75" customHeight="1" thickTop="1" x14ac:dyDescent="0.25">
      <c r="A16" s="54"/>
      <c r="B16" s="153" t="s">
        <v>127</v>
      </c>
      <c r="C16" s="156" t="s">
        <v>128</v>
      </c>
      <c r="D16" s="156" t="s">
        <v>144</v>
      </c>
      <c r="E16" s="156" t="s">
        <v>145</v>
      </c>
      <c r="F16" s="159" t="s">
        <v>146</v>
      </c>
      <c r="G16" s="131">
        <v>0</v>
      </c>
    </row>
    <row r="17" spans="1:7" ht="15" customHeight="1" x14ac:dyDescent="0.25">
      <c r="A17" s="55" t="s">
        <v>147</v>
      </c>
      <c r="B17" s="154"/>
      <c r="C17" s="157"/>
      <c r="D17" s="157"/>
      <c r="E17" s="157"/>
      <c r="F17" s="160"/>
      <c r="G17" s="132"/>
    </row>
    <row r="18" spans="1:7" ht="25.5" x14ac:dyDescent="0.25">
      <c r="A18" s="49" t="s">
        <v>148</v>
      </c>
      <c r="B18" s="154"/>
      <c r="C18" s="157"/>
      <c r="D18" s="157"/>
      <c r="E18" s="157"/>
      <c r="F18" s="160"/>
      <c r="G18" s="132"/>
    </row>
    <row r="19" spans="1:7" ht="15.75" thickBot="1" x14ac:dyDescent="0.3">
      <c r="A19" s="56"/>
      <c r="B19" s="155"/>
      <c r="C19" s="158"/>
      <c r="D19" s="158"/>
      <c r="E19" s="158"/>
      <c r="F19" s="161"/>
      <c r="G19" s="145"/>
    </row>
    <row r="20" spans="1:7" ht="22.5" customHeight="1" thickTop="1" x14ac:dyDescent="0.25">
      <c r="A20" s="46" t="s">
        <v>149</v>
      </c>
      <c r="B20" s="139" t="s">
        <v>151</v>
      </c>
      <c r="C20" s="143" t="s">
        <v>152</v>
      </c>
      <c r="D20" s="143" t="s">
        <v>153</v>
      </c>
      <c r="E20" s="143" t="s">
        <v>154</v>
      </c>
      <c r="F20" s="143" t="s">
        <v>203</v>
      </c>
      <c r="G20" s="131">
        <v>0</v>
      </c>
    </row>
    <row r="21" spans="1:7" ht="50.25" customHeight="1" thickBot="1" x14ac:dyDescent="0.3">
      <c r="A21" s="48" t="s">
        <v>150</v>
      </c>
      <c r="B21" s="150"/>
      <c r="C21" s="146"/>
      <c r="D21" s="146"/>
      <c r="E21" s="146"/>
      <c r="F21" s="146"/>
      <c r="G21" s="145"/>
    </row>
    <row r="22" spans="1:7" ht="34.5" customHeight="1" thickTop="1" x14ac:dyDescent="0.25">
      <c r="A22" s="46" t="s">
        <v>155</v>
      </c>
      <c r="B22" s="147" t="s">
        <v>161</v>
      </c>
      <c r="C22" s="147" t="s">
        <v>162</v>
      </c>
      <c r="D22" s="147" t="s">
        <v>163</v>
      </c>
      <c r="E22" s="147" t="s">
        <v>164</v>
      </c>
      <c r="F22" s="147" t="s">
        <v>197</v>
      </c>
      <c r="G22" s="131">
        <v>0</v>
      </c>
    </row>
    <row r="23" spans="1:7" ht="54.75" customHeight="1" x14ac:dyDescent="0.25">
      <c r="A23" s="49" t="s">
        <v>156</v>
      </c>
      <c r="B23" s="148"/>
      <c r="C23" s="148"/>
      <c r="D23" s="148"/>
      <c r="E23" s="148"/>
      <c r="F23" s="148"/>
      <c r="G23" s="132"/>
    </row>
    <row r="24" spans="1:7" ht="17.25" customHeight="1" x14ac:dyDescent="0.25">
      <c r="A24" s="49" t="s">
        <v>157</v>
      </c>
      <c r="B24" s="148"/>
      <c r="C24" s="148"/>
      <c r="D24" s="148"/>
      <c r="E24" s="148"/>
      <c r="F24" s="148"/>
      <c r="G24" s="132"/>
    </row>
    <row r="25" spans="1:7" ht="18.75" customHeight="1" x14ac:dyDescent="0.25">
      <c r="A25" s="50" t="s">
        <v>158</v>
      </c>
      <c r="B25" s="148"/>
      <c r="C25" s="148"/>
      <c r="D25" s="148"/>
      <c r="E25" s="148"/>
      <c r="F25" s="148"/>
      <c r="G25" s="132"/>
    </row>
    <row r="26" spans="1:7" ht="21" customHeight="1" x14ac:dyDescent="0.25">
      <c r="A26" s="50" t="s">
        <v>159</v>
      </c>
      <c r="B26" s="148"/>
      <c r="C26" s="148"/>
      <c r="D26" s="148"/>
      <c r="E26" s="148"/>
      <c r="F26" s="148"/>
      <c r="G26" s="132"/>
    </row>
    <row r="27" spans="1:7" ht="62.25" customHeight="1" thickBot="1" x14ac:dyDescent="0.3">
      <c r="A27" s="51" t="s">
        <v>160</v>
      </c>
      <c r="B27" s="149"/>
      <c r="C27" s="149"/>
      <c r="D27" s="149"/>
      <c r="E27" s="149"/>
      <c r="F27" s="149"/>
      <c r="G27" s="145"/>
    </row>
    <row r="28" spans="1:7" ht="29.25" customHeight="1" thickTop="1" x14ac:dyDescent="0.25">
      <c r="A28" s="46" t="s">
        <v>210</v>
      </c>
      <c r="B28" s="143" t="s">
        <v>127</v>
      </c>
      <c r="C28" s="143" t="s">
        <v>128</v>
      </c>
      <c r="D28" s="143" t="s">
        <v>144</v>
      </c>
      <c r="E28" s="143" t="s">
        <v>145</v>
      </c>
      <c r="F28" s="143" t="s">
        <v>146</v>
      </c>
      <c r="G28" s="131">
        <v>0</v>
      </c>
    </row>
    <row r="29" spans="1:7" ht="52.5" customHeight="1" thickBot="1" x14ac:dyDescent="0.3">
      <c r="A29" s="48" t="s">
        <v>236</v>
      </c>
      <c r="B29" s="146"/>
      <c r="C29" s="146"/>
      <c r="D29" s="146"/>
      <c r="E29" s="146"/>
      <c r="F29" s="146"/>
      <c r="G29" s="132"/>
    </row>
    <row r="30" spans="1:7" ht="26.25" customHeight="1" thickTop="1" x14ac:dyDescent="0.25">
      <c r="A30" s="47" t="s">
        <v>211</v>
      </c>
      <c r="B30" s="135" t="s">
        <v>127</v>
      </c>
      <c r="C30" s="135" t="s">
        <v>128</v>
      </c>
      <c r="D30" s="135" t="s">
        <v>144</v>
      </c>
      <c r="E30" s="135" t="s">
        <v>145</v>
      </c>
      <c r="F30" s="135" t="s">
        <v>146</v>
      </c>
      <c r="G30" s="131">
        <v>0</v>
      </c>
    </row>
    <row r="31" spans="1:7" ht="48" customHeight="1" thickBot="1" x14ac:dyDescent="0.3">
      <c r="A31" s="48" t="s">
        <v>165</v>
      </c>
      <c r="B31" s="136"/>
      <c r="C31" s="136"/>
      <c r="D31" s="136"/>
      <c r="E31" s="136"/>
      <c r="F31" s="136"/>
      <c r="G31" s="132"/>
    </row>
    <row r="32" spans="1:7" ht="29.25" customHeight="1" thickTop="1" x14ac:dyDescent="0.25">
      <c r="A32" s="47" t="s">
        <v>212</v>
      </c>
      <c r="B32" s="139" t="s">
        <v>127</v>
      </c>
      <c r="C32" s="143" t="s">
        <v>128</v>
      </c>
      <c r="D32" s="143" t="s">
        <v>198</v>
      </c>
      <c r="E32" s="143" t="s">
        <v>199</v>
      </c>
      <c r="F32" s="143" t="s">
        <v>167</v>
      </c>
      <c r="G32" s="131">
        <v>0</v>
      </c>
    </row>
    <row r="33" spans="1:7" ht="51.75" customHeight="1" thickBot="1" x14ac:dyDescent="0.3">
      <c r="A33" s="48" t="s">
        <v>166</v>
      </c>
      <c r="B33" s="140"/>
      <c r="C33" s="144"/>
      <c r="D33" s="144"/>
      <c r="E33" s="144"/>
      <c r="F33" s="144"/>
      <c r="G33" s="132"/>
    </row>
    <row r="34" spans="1:7" ht="39" customHeight="1" thickTop="1" x14ac:dyDescent="0.25">
      <c r="A34" s="46" t="s">
        <v>213</v>
      </c>
      <c r="B34" s="129" t="s">
        <v>172</v>
      </c>
      <c r="C34" s="133" t="s">
        <v>173</v>
      </c>
      <c r="D34" s="133" t="s">
        <v>174</v>
      </c>
      <c r="E34" s="133" t="s">
        <v>175</v>
      </c>
      <c r="F34" s="133" t="s">
        <v>176</v>
      </c>
      <c r="G34" s="131">
        <v>0</v>
      </c>
    </row>
    <row r="35" spans="1:7" ht="39.75" customHeight="1" x14ac:dyDescent="0.25">
      <c r="A35" s="49" t="s">
        <v>168</v>
      </c>
      <c r="B35" s="130"/>
      <c r="C35" s="134"/>
      <c r="D35" s="134"/>
      <c r="E35" s="134"/>
      <c r="F35" s="134"/>
      <c r="G35" s="132"/>
    </row>
    <row r="36" spans="1:7" ht="38.25" customHeight="1" x14ac:dyDescent="0.25">
      <c r="A36" s="49" t="s">
        <v>169</v>
      </c>
      <c r="B36" s="130"/>
      <c r="C36" s="134"/>
      <c r="D36" s="134"/>
      <c r="E36" s="134"/>
      <c r="F36" s="134"/>
      <c r="G36" s="132"/>
    </row>
    <row r="37" spans="1:7" ht="40.5" customHeight="1" x14ac:dyDescent="0.25">
      <c r="A37" s="49" t="s">
        <v>170</v>
      </c>
      <c r="B37" s="130"/>
      <c r="C37" s="134"/>
      <c r="D37" s="134"/>
      <c r="E37" s="134"/>
      <c r="F37" s="134"/>
      <c r="G37" s="132"/>
    </row>
    <row r="38" spans="1:7" ht="41.25" customHeight="1" thickBot="1" x14ac:dyDescent="0.3">
      <c r="A38" s="48" t="s">
        <v>171</v>
      </c>
      <c r="B38" s="130"/>
      <c r="C38" s="134"/>
      <c r="D38" s="134"/>
      <c r="E38" s="134"/>
      <c r="F38" s="134"/>
      <c r="G38" s="132"/>
    </row>
    <row r="39" spans="1:7" ht="30" customHeight="1" thickTop="1" x14ac:dyDescent="0.25">
      <c r="A39" s="47" t="s">
        <v>214</v>
      </c>
      <c r="B39" s="139" t="s">
        <v>200</v>
      </c>
      <c r="C39" s="137" t="s">
        <v>173</v>
      </c>
      <c r="D39" s="137" t="s">
        <v>174</v>
      </c>
      <c r="E39" s="137" t="s">
        <v>175</v>
      </c>
      <c r="F39" s="137" t="s">
        <v>176</v>
      </c>
      <c r="G39" s="131">
        <v>0</v>
      </c>
    </row>
    <row r="40" spans="1:7" ht="39.75" customHeight="1" x14ac:dyDescent="0.25">
      <c r="A40" s="49" t="s">
        <v>177</v>
      </c>
      <c r="B40" s="140"/>
      <c r="C40" s="138"/>
      <c r="D40" s="138"/>
      <c r="E40" s="138"/>
      <c r="F40" s="138"/>
      <c r="G40" s="132"/>
    </row>
    <row r="41" spans="1:7" ht="58.5" customHeight="1" x14ac:dyDescent="0.25">
      <c r="A41" s="49" t="s">
        <v>178</v>
      </c>
      <c r="B41" s="140"/>
      <c r="C41" s="138"/>
      <c r="D41" s="138"/>
      <c r="E41" s="138"/>
      <c r="F41" s="138"/>
      <c r="G41" s="132"/>
    </row>
    <row r="42" spans="1:7" ht="35.25" customHeight="1" x14ac:dyDescent="0.25">
      <c r="A42" s="49" t="s">
        <v>179</v>
      </c>
      <c r="B42" s="140"/>
      <c r="C42" s="138"/>
      <c r="D42" s="138"/>
      <c r="E42" s="138"/>
      <c r="F42" s="138"/>
      <c r="G42" s="132"/>
    </row>
    <row r="43" spans="1:7" ht="53.25" customHeight="1" thickBot="1" x14ac:dyDescent="0.3">
      <c r="A43" s="48" t="s">
        <v>180</v>
      </c>
      <c r="B43" s="140"/>
      <c r="C43" s="138"/>
      <c r="D43" s="138"/>
      <c r="E43" s="138"/>
      <c r="F43" s="138"/>
      <c r="G43" s="132"/>
    </row>
    <row r="44" spans="1:7" ht="27.75" customHeight="1" thickTop="1" x14ac:dyDescent="0.25">
      <c r="A44" s="53" t="s">
        <v>215</v>
      </c>
      <c r="B44" s="129" t="s">
        <v>182</v>
      </c>
      <c r="C44" s="133" t="s">
        <v>123</v>
      </c>
      <c r="D44" s="133" t="s">
        <v>183</v>
      </c>
      <c r="E44" s="133" t="s">
        <v>184</v>
      </c>
      <c r="F44" s="135" t="s">
        <v>185</v>
      </c>
      <c r="G44" s="131">
        <v>0</v>
      </c>
    </row>
    <row r="45" spans="1:7" ht="44.25" customHeight="1" thickBot="1" x14ac:dyDescent="0.3">
      <c r="A45" s="48" t="s">
        <v>181</v>
      </c>
      <c r="B45" s="130"/>
      <c r="C45" s="134"/>
      <c r="D45" s="134"/>
      <c r="E45" s="134"/>
      <c r="F45" s="136"/>
      <c r="G45" s="132"/>
    </row>
    <row r="46" spans="1:7" ht="25.5" customHeight="1" thickTop="1" x14ac:dyDescent="0.25">
      <c r="A46" s="47" t="s">
        <v>216</v>
      </c>
      <c r="B46" s="127" t="s">
        <v>186</v>
      </c>
      <c r="C46" s="141"/>
      <c r="D46" s="141" t="s">
        <v>187</v>
      </c>
      <c r="E46" s="141"/>
      <c r="F46" s="137" t="s">
        <v>188</v>
      </c>
      <c r="G46" s="131">
        <v>0</v>
      </c>
    </row>
    <row r="47" spans="1:7" ht="15" customHeight="1" thickBot="1" x14ac:dyDescent="0.3">
      <c r="A47" s="4"/>
      <c r="B47" s="128"/>
      <c r="C47" s="142"/>
      <c r="D47" s="142"/>
      <c r="E47" s="142"/>
      <c r="F47" s="138"/>
      <c r="G47" s="132"/>
    </row>
    <row r="48" spans="1:7" ht="27.75" customHeight="1" thickTop="1" x14ac:dyDescent="0.25">
      <c r="A48" s="47" t="s">
        <v>217</v>
      </c>
      <c r="B48" s="129" t="s">
        <v>189</v>
      </c>
      <c r="C48" s="133" t="s">
        <v>190</v>
      </c>
      <c r="D48" s="133" t="s">
        <v>191</v>
      </c>
      <c r="E48" s="133" t="s">
        <v>192</v>
      </c>
      <c r="F48" s="135" t="s">
        <v>193</v>
      </c>
      <c r="G48" s="131">
        <v>0</v>
      </c>
    </row>
    <row r="49" spans="1:7" ht="45.75" customHeight="1" thickBot="1" x14ac:dyDescent="0.3">
      <c r="A49" s="48" t="s">
        <v>202</v>
      </c>
      <c r="B49" s="130"/>
      <c r="C49" s="134"/>
      <c r="D49" s="134"/>
      <c r="E49" s="134"/>
      <c r="F49" s="136"/>
      <c r="G49" s="132"/>
    </row>
  </sheetData>
  <sheetProtection algorithmName="SHA-512" hashValue="pjaIQvgWGvUsBFzHhDyoffilB/BfcSXYvilEmkj9OWjEnDjji5lPfIzI74/jyRdt+IspPuPMyo0P+VB9E1JozQ==" saltValue="M7gXk+njkLp3ACaT2bRcsQ==" spinCount="100000" sheet="1" objects="1" scenarios="1" selectLockedCells="1"/>
  <mergeCells count="102">
    <mergeCell ref="G8:G9"/>
    <mergeCell ref="G10:G11"/>
    <mergeCell ref="G12:G13"/>
    <mergeCell ref="G14:G15"/>
    <mergeCell ref="G4:G5"/>
    <mergeCell ref="B6:B7"/>
    <mergeCell ref="C6:C7"/>
    <mergeCell ref="D6:D7"/>
    <mergeCell ref="E6:E7"/>
    <mergeCell ref="F6:F7"/>
    <mergeCell ref="G6:G7"/>
    <mergeCell ref="B4:B5"/>
    <mergeCell ref="C4:C5"/>
    <mergeCell ref="D4:D5"/>
    <mergeCell ref="E4:E5"/>
    <mergeCell ref="F4:F5"/>
    <mergeCell ref="B8:B9"/>
    <mergeCell ref="C8:C9"/>
    <mergeCell ref="D8:D9"/>
    <mergeCell ref="E8:E9"/>
    <mergeCell ref="F8:F9"/>
    <mergeCell ref="B10:B11"/>
    <mergeCell ref="C10:C11"/>
    <mergeCell ref="D10:D11"/>
    <mergeCell ref="E10:E11"/>
    <mergeCell ref="F10:F11"/>
    <mergeCell ref="B20:B21"/>
    <mergeCell ref="C20:C21"/>
    <mergeCell ref="D20:D21"/>
    <mergeCell ref="E20:E21"/>
    <mergeCell ref="F20:F21"/>
    <mergeCell ref="G16:G19"/>
    <mergeCell ref="D12:D13"/>
    <mergeCell ref="E12:E13"/>
    <mergeCell ref="F12:F13"/>
    <mergeCell ref="B14:B15"/>
    <mergeCell ref="C14:C15"/>
    <mergeCell ref="D14:D15"/>
    <mergeCell ref="E14:E15"/>
    <mergeCell ref="F14:F15"/>
    <mergeCell ref="G20:G21"/>
    <mergeCell ref="B12:B13"/>
    <mergeCell ref="C12:C13"/>
    <mergeCell ref="B16:B19"/>
    <mergeCell ref="C16:C19"/>
    <mergeCell ref="D16:D19"/>
    <mergeCell ref="E16:E19"/>
    <mergeCell ref="F16:F19"/>
    <mergeCell ref="G22:G27"/>
    <mergeCell ref="B28:B29"/>
    <mergeCell ref="C28:C29"/>
    <mergeCell ref="D28:D29"/>
    <mergeCell ref="E28:E29"/>
    <mergeCell ref="F28:F29"/>
    <mergeCell ref="G28:G29"/>
    <mergeCell ref="B22:B27"/>
    <mergeCell ref="C22:C27"/>
    <mergeCell ref="D22:D27"/>
    <mergeCell ref="E22:E27"/>
    <mergeCell ref="F22:F27"/>
    <mergeCell ref="E34:E38"/>
    <mergeCell ref="F34:F38"/>
    <mergeCell ref="G34:G38"/>
    <mergeCell ref="F30:F31"/>
    <mergeCell ref="G30:G31"/>
    <mergeCell ref="B32:B33"/>
    <mergeCell ref="C32:C33"/>
    <mergeCell ref="D32:D33"/>
    <mergeCell ref="E32:E33"/>
    <mergeCell ref="F32:F33"/>
    <mergeCell ref="G32:G33"/>
    <mergeCell ref="B30:B31"/>
    <mergeCell ref="C30:C31"/>
    <mergeCell ref="D30:D31"/>
    <mergeCell ref="E30:E31"/>
    <mergeCell ref="B34:B38"/>
    <mergeCell ref="C34:C38"/>
    <mergeCell ref="D34:D38"/>
    <mergeCell ref="B46:B47"/>
    <mergeCell ref="B48:B49"/>
    <mergeCell ref="G39:G43"/>
    <mergeCell ref="B44:B45"/>
    <mergeCell ref="C44:C45"/>
    <mergeCell ref="D44:D45"/>
    <mergeCell ref="E44:E45"/>
    <mergeCell ref="F44:F45"/>
    <mergeCell ref="G44:G45"/>
    <mergeCell ref="D39:D43"/>
    <mergeCell ref="E39:E43"/>
    <mergeCell ref="F39:F43"/>
    <mergeCell ref="B39:B43"/>
    <mergeCell ref="C39:C43"/>
    <mergeCell ref="G46:G47"/>
    <mergeCell ref="D46:D47"/>
    <mergeCell ref="C46:C47"/>
    <mergeCell ref="E46:E47"/>
    <mergeCell ref="F46:F47"/>
    <mergeCell ref="G48:G49"/>
    <mergeCell ref="C48:C49"/>
    <mergeCell ref="D48:D49"/>
    <mergeCell ref="E48:E49"/>
    <mergeCell ref="F48:F49"/>
  </mergeCells>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showGridLines="0" zoomScaleNormal="100" workbookViewId="0">
      <pane xSplit="1" ySplit="2" topLeftCell="B3" activePane="bottomRight" state="frozen"/>
      <selection pane="topRight" activeCell="B1" sqref="B1"/>
      <selection pane="bottomLeft" activeCell="A4" sqref="A4"/>
      <selection pane="bottomRight" activeCell="B3" sqref="B3"/>
    </sheetView>
  </sheetViews>
  <sheetFormatPr defaultRowHeight="15" x14ac:dyDescent="0.25"/>
  <cols>
    <col min="1" max="1" width="39.28515625" customWidth="1"/>
    <col min="2" max="21" width="26.28515625" customWidth="1"/>
  </cols>
  <sheetData>
    <row r="1" spans="1:21" ht="114.75" customHeight="1" x14ac:dyDescent="0.25">
      <c r="A1" s="60" t="s">
        <v>109</v>
      </c>
      <c r="B1" s="166" t="s">
        <v>110</v>
      </c>
      <c r="C1" s="166"/>
      <c r="D1" s="166"/>
    </row>
    <row r="2" spans="1:21" ht="15.75" thickBot="1" x14ac:dyDescent="0.3">
      <c r="A2" s="18" t="s">
        <v>79</v>
      </c>
      <c r="B2" s="18" t="s">
        <v>80</v>
      </c>
      <c r="C2" s="18" t="s">
        <v>81</v>
      </c>
      <c r="D2" s="18" t="s">
        <v>82</v>
      </c>
      <c r="E2" s="18" t="s">
        <v>83</v>
      </c>
      <c r="F2" s="18" t="s">
        <v>84</v>
      </c>
      <c r="G2" s="18" t="s">
        <v>94</v>
      </c>
      <c r="H2" s="18" t="s">
        <v>95</v>
      </c>
      <c r="I2" s="18" t="s">
        <v>96</v>
      </c>
      <c r="J2" s="18" t="s">
        <v>97</v>
      </c>
      <c r="K2" s="18" t="s">
        <v>98</v>
      </c>
      <c r="L2" s="18" t="s">
        <v>99</v>
      </c>
      <c r="M2" s="18" t="s">
        <v>100</v>
      </c>
      <c r="N2" s="18" t="s">
        <v>101</v>
      </c>
      <c r="O2" s="18" t="s">
        <v>102</v>
      </c>
      <c r="P2" s="18" t="s">
        <v>103</v>
      </c>
      <c r="Q2" s="18" t="s">
        <v>104</v>
      </c>
      <c r="R2" s="18" t="s">
        <v>105</v>
      </c>
      <c r="S2" s="18" t="s">
        <v>106</v>
      </c>
      <c r="T2" s="18" t="s">
        <v>107</v>
      </c>
      <c r="U2" s="18" t="s">
        <v>108</v>
      </c>
    </row>
    <row r="3" spans="1:21" ht="15" customHeight="1" thickBot="1" x14ac:dyDescent="0.3">
      <c r="A3" s="15" t="s">
        <v>85</v>
      </c>
      <c r="B3" s="35"/>
      <c r="C3" s="35"/>
      <c r="D3" s="35"/>
      <c r="E3" s="35"/>
      <c r="F3" s="35"/>
      <c r="G3" s="35"/>
      <c r="H3" s="35"/>
      <c r="I3" s="35"/>
      <c r="J3" s="35"/>
      <c r="K3" s="35"/>
      <c r="L3" s="35"/>
      <c r="M3" s="35"/>
      <c r="N3" s="35"/>
      <c r="O3" s="35"/>
      <c r="P3" s="35"/>
      <c r="Q3" s="35"/>
      <c r="R3" s="35"/>
      <c r="S3" s="35"/>
      <c r="T3" s="35"/>
      <c r="U3" s="35"/>
    </row>
    <row r="4" spans="1:21" ht="15.75" thickBot="1" x14ac:dyDescent="0.3">
      <c r="A4" s="16" t="s">
        <v>86</v>
      </c>
      <c r="B4" s="36"/>
      <c r="C4" s="36"/>
      <c r="D4" s="36"/>
      <c r="E4" s="36"/>
      <c r="F4" s="36"/>
      <c r="G4" s="36"/>
      <c r="H4" s="36"/>
      <c r="I4" s="36"/>
      <c r="J4" s="36"/>
      <c r="K4" s="36"/>
      <c r="L4" s="36"/>
      <c r="M4" s="36"/>
      <c r="N4" s="36"/>
      <c r="O4" s="36"/>
      <c r="P4" s="36"/>
      <c r="Q4" s="36"/>
      <c r="R4" s="36"/>
      <c r="S4" s="36"/>
      <c r="T4" s="36"/>
      <c r="U4" s="36"/>
    </row>
    <row r="5" spans="1:21" ht="15.75" thickBot="1" x14ac:dyDescent="0.3">
      <c r="A5" s="15" t="s">
        <v>87</v>
      </c>
      <c r="B5" s="35"/>
      <c r="C5" s="35"/>
      <c r="D5" s="35"/>
      <c r="E5" s="35"/>
      <c r="F5" s="35"/>
      <c r="G5" s="35"/>
      <c r="H5" s="35"/>
      <c r="I5" s="35"/>
      <c r="J5" s="35"/>
      <c r="K5" s="35"/>
      <c r="L5" s="35"/>
      <c r="M5" s="35"/>
      <c r="N5" s="35"/>
      <c r="O5" s="35"/>
      <c r="P5" s="35"/>
      <c r="Q5" s="35"/>
      <c r="R5" s="35"/>
      <c r="S5" s="35"/>
      <c r="T5" s="35"/>
      <c r="U5" s="35"/>
    </row>
    <row r="6" spans="1:21" ht="26.25" customHeight="1" thickBot="1" x14ac:dyDescent="0.3">
      <c r="A6" s="16" t="s">
        <v>88</v>
      </c>
      <c r="B6" s="36"/>
      <c r="C6" s="36"/>
      <c r="D6" s="36"/>
      <c r="E6" s="36"/>
      <c r="F6" s="36"/>
      <c r="G6" s="36"/>
      <c r="H6" s="36"/>
      <c r="I6" s="36"/>
      <c r="J6" s="36"/>
      <c r="K6" s="36"/>
      <c r="L6" s="36"/>
      <c r="M6" s="36"/>
      <c r="N6" s="36"/>
      <c r="O6" s="36"/>
      <c r="P6" s="36"/>
      <c r="Q6" s="36"/>
      <c r="R6" s="36"/>
      <c r="S6" s="36"/>
      <c r="T6" s="36"/>
      <c r="U6" s="36"/>
    </row>
    <row r="7" spans="1:21" ht="26.25" thickBot="1" x14ac:dyDescent="0.3">
      <c r="A7" s="15" t="s">
        <v>89</v>
      </c>
      <c r="B7" s="35"/>
      <c r="C7" s="35"/>
      <c r="D7" s="35"/>
      <c r="E7" s="35"/>
      <c r="F7" s="35"/>
      <c r="G7" s="35"/>
      <c r="H7" s="35"/>
      <c r="I7" s="35"/>
      <c r="J7" s="35"/>
      <c r="K7" s="35"/>
      <c r="L7" s="35"/>
      <c r="M7" s="35"/>
      <c r="N7" s="35"/>
      <c r="O7" s="35"/>
      <c r="P7" s="35"/>
      <c r="Q7" s="35"/>
      <c r="R7" s="35"/>
      <c r="S7" s="35"/>
      <c r="T7" s="35"/>
      <c r="U7" s="35"/>
    </row>
    <row r="8" spans="1:21" ht="26.25" thickBot="1" x14ac:dyDescent="0.3">
      <c r="A8" s="16" t="s">
        <v>90</v>
      </c>
      <c r="B8" s="36"/>
      <c r="C8" s="36"/>
      <c r="D8" s="36"/>
      <c r="E8" s="36"/>
      <c r="F8" s="36"/>
      <c r="G8" s="36"/>
      <c r="H8" s="36"/>
      <c r="I8" s="36"/>
      <c r="J8" s="36"/>
      <c r="K8" s="36"/>
      <c r="L8" s="36"/>
      <c r="M8" s="36"/>
      <c r="N8" s="36"/>
      <c r="O8" s="36"/>
      <c r="P8" s="36"/>
      <c r="Q8" s="36"/>
      <c r="R8" s="36"/>
      <c r="S8" s="36"/>
      <c r="T8" s="36"/>
      <c r="U8" s="36"/>
    </row>
    <row r="9" spans="1:21" ht="15.75" thickBot="1" x14ac:dyDescent="0.3">
      <c r="A9" s="15" t="s">
        <v>91</v>
      </c>
      <c r="B9" s="35"/>
      <c r="C9" s="35"/>
      <c r="D9" s="35"/>
      <c r="E9" s="35"/>
      <c r="F9" s="35"/>
      <c r="G9" s="35"/>
      <c r="H9" s="35"/>
      <c r="I9" s="35"/>
      <c r="J9" s="35"/>
      <c r="K9" s="35"/>
      <c r="L9" s="35"/>
      <c r="M9" s="35"/>
      <c r="N9" s="35"/>
      <c r="O9" s="35"/>
      <c r="P9" s="35"/>
      <c r="Q9" s="35"/>
      <c r="R9" s="35"/>
      <c r="S9" s="35"/>
      <c r="T9" s="35"/>
      <c r="U9" s="35"/>
    </row>
    <row r="10" spans="1:21" ht="15.75" thickBot="1" x14ac:dyDescent="0.3">
      <c r="A10" s="16" t="s">
        <v>92</v>
      </c>
      <c r="B10" s="36"/>
      <c r="C10" s="36"/>
      <c r="D10" s="36"/>
      <c r="E10" s="36"/>
      <c r="F10" s="36"/>
      <c r="G10" s="36"/>
      <c r="H10" s="36"/>
      <c r="I10" s="36"/>
      <c r="J10" s="36"/>
      <c r="K10" s="36"/>
      <c r="L10" s="36"/>
      <c r="M10" s="36"/>
      <c r="N10" s="36"/>
      <c r="O10" s="36"/>
      <c r="P10" s="36"/>
      <c r="Q10" s="36"/>
      <c r="R10" s="36"/>
      <c r="S10" s="36"/>
      <c r="T10" s="36"/>
      <c r="U10" s="36"/>
    </row>
    <row r="11" spans="1:21" x14ac:dyDescent="0.25">
      <c r="A11" s="27" t="s">
        <v>93</v>
      </c>
      <c r="B11" s="37"/>
      <c r="C11" s="37"/>
      <c r="D11" s="37"/>
      <c r="E11" s="37"/>
      <c r="F11" s="37"/>
      <c r="G11" s="37"/>
      <c r="H11" s="37"/>
      <c r="I11" s="37"/>
      <c r="J11" s="37"/>
      <c r="K11" s="37"/>
      <c r="L11" s="37"/>
      <c r="M11" s="37"/>
      <c r="N11" s="37"/>
      <c r="O11" s="37"/>
      <c r="P11" s="37"/>
      <c r="Q11" s="37"/>
      <c r="R11" s="37"/>
      <c r="S11" s="37"/>
      <c r="T11" s="37"/>
      <c r="U11" s="37"/>
    </row>
  </sheetData>
  <sheetProtection algorithmName="SHA-512" hashValue="jEKqocsUpsvsX3egKc2H6//TP0lt3xPqWHX795WJFkO5WgZJxbSowLaWfXE5XOwO+4J3VkynnED0LfWPt6TMjg==" saltValue="Cb7fs0kGeYg1DI6Mp8SdQA==" spinCount="100000" sheet="1" objects="1" scenarios="1" selectLockedCells="1"/>
  <mergeCells count="1">
    <mergeCell ref="B1:D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election activeCell="A43" sqref="A43"/>
    </sheetView>
  </sheetViews>
  <sheetFormatPr defaultRowHeight="15" x14ac:dyDescent="0.25"/>
  <cols>
    <col min="1" max="1" width="78.85546875" customWidth="1"/>
    <col min="3" max="3" width="23.140625" customWidth="1"/>
  </cols>
  <sheetData>
    <row r="1" spans="1:3" ht="38.25" customHeight="1" x14ac:dyDescent="0.25">
      <c r="A1" s="3" t="s">
        <v>231</v>
      </c>
    </row>
    <row r="2" spans="1:3" ht="31.5" customHeight="1" x14ac:dyDescent="0.25">
      <c r="A2" s="59" t="s">
        <v>234</v>
      </c>
    </row>
    <row r="3" spans="1:3" ht="21.75" customHeight="1" thickBot="1" x14ac:dyDescent="0.3">
      <c r="A3" s="8" t="s">
        <v>68</v>
      </c>
      <c r="B3" s="20">
        <f>Bakgrundsinformation!B5</f>
        <v>0</v>
      </c>
      <c r="C3" s="12" t="s">
        <v>69</v>
      </c>
    </row>
    <row r="4" spans="1:3" ht="21.75" customHeight="1" thickBot="1" x14ac:dyDescent="0.3">
      <c r="A4" s="10" t="s">
        <v>229</v>
      </c>
      <c r="B4" s="19">
        <f>Bakgrundsinformation!B8</f>
        <v>0</v>
      </c>
      <c r="C4" s="13" t="s">
        <v>72</v>
      </c>
    </row>
    <row r="5" spans="1:3" ht="21.75" customHeight="1" thickBot="1" x14ac:dyDescent="0.3">
      <c r="A5" s="8" t="s">
        <v>230</v>
      </c>
      <c r="B5" s="20">
        <f>Bakgrundsinformation!B9</f>
        <v>0</v>
      </c>
      <c r="C5" s="11" t="s">
        <v>70</v>
      </c>
    </row>
    <row r="6" spans="1:3" ht="21.75" customHeight="1" thickBot="1" x14ac:dyDescent="0.3">
      <c r="A6" s="10" t="s">
        <v>237</v>
      </c>
      <c r="B6" s="19">
        <f>Bakgrundsinformation!C16</f>
        <v>0</v>
      </c>
      <c r="C6" s="13" t="s">
        <v>238</v>
      </c>
    </row>
    <row r="7" spans="1:3" ht="21.75" customHeight="1" thickBot="1" x14ac:dyDescent="0.3">
      <c r="A7" s="7" t="s">
        <v>205</v>
      </c>
      <c r="B7" s="20">
        <f>Bakgrundsinformation!B49</f>
        <v>0</v>
      </c>
      <c r="C7" s="11" t="s">
        <v>73</v>
      </c>
    </row>
    <row r="8" spans="1:3" ht="21.75" customHeight="1" thickBot="1" x14ac:dyDescent="0.3">
      <c r="A8" s="9" t="s">
        <v>228</v>
      </c>
      <c r="B8" s="19">
        <f>Bakgrundsinformation!B50</f>
        <v>0</v>
      </c>
      <c r="C8" s="9" t="s">
        <v>235</v>
      </c>
    </row>
    <row r="9" spans="1:3" ht="21.75" customHeight="1" thickBot="1" x14ac:dyDescent="0.3">
      <c r="A9" s="7" t="s">
        <v>227</v>
      </c>
      <c r="B9" s="34">
        <f>Bakgrundsinformation!B52</f>
        <v>0</v>
      </c>
      <c r="C9" s="11" t="s">
        <v>71</v>
      </c>
    </row>
    <row r="10" spans="1:3" ht="21.75" customHeight="1" thickBot="1" x14ac:dyDescent="0.3">
      <c r="A10" s="14" t="s">
        <v>225</v>
      </c>
      <c r="B10" s="64">
        <f>Bakgrundsinformation!B54</f>
        <v>0</v>
      </c>
      <c r="C10" s="14" t="s">
        <v>239</v>
      </c>
    </row>
    <row r="11" spans="1:3" ht="21.75" customHeight="1" thickBot="1" x14ac:dyDescent="0.3">
      <c r="A11" s="7" t="s">
        <v>226</v>
      </c>
      <c r="B11" s="34">
        <f>Bakgrundsinformation!B56</f>
        <v>0</v>
      </c>
      <c r="C11" s="11" t="s">
        <v>74</v>
      </c>
    </row>
    <row r="13" spans="1:3" ht="23.25" x14ac:dyDescent="0.25">
      <c r="A13" s="3" t="s">
        <v>232</v>
      </c>
      <c r="B13" s="58">
        <f>AVERAGE('Sektion A Teamstruktur'!G4,'Sektion A Teamstruktur'!G6,'Sektion A Teamstruktur'!G8,'Sektion A Teamstruktur'!G10,'Sektion A Teamstruktur'!G12,'Sektion A Teamstruktur'!G14,'Sektion A Teamstruktur'!G16:G18,'Sektion A Teamstruktur'!G20,'Sektion A Teamstruktur'!G22,'Sektion A Teamstruktur'!G28,'Sektion A Teamstruktur'!G30,'Sektion A Teamstruktur'!G32,'Sektion A Teamstruktur'!G34,'Sektion A Teamstruktur'!G39,'Sektion A Teamstruktur'!G44,'Sektion A Teamstruktur'!G46,'Sektion A Teamstruktur'!G48)</f>
        <v>0</v>
      </c>
    </row>
  </sheetData>
  <sheetProtection algorithmName="SHA-512" hashValue="NzFfuY+4kHmsKEjYdED7h10q3clC+2G0HK1ewsJfazyc3+1cHxUtFma2MqJ4eKElVcDtbuZ8GeX6a2+qxxvVfg==" saltValue="k3RX5ktp71vtoRWFrh/mqg==" spinCount="100000" sheet="1" objects="1" scenarios="1" selectLockedCells="1"/>
  <conditionalFormatting sqref="B6">
    <cfRule type="cellIs" dxfId="36" priority="30" operator="lessThan">
      <formula>4</formula>
    </cfRule>
    <cfRule type="cellIs" dxfId="35" priority="31" operator="greaterThanOrEqual">
      <formula>4</formula>
    </cfRule>
    <cfRule type="cellIs" dxfId="34" priority="32" operator="lessThanOrEqual">
      <formula>4</formula>
    </cfRule>
    <cfRule type="cellIs" dxfId="33" priority="39" operator="lessThan">
      <formula>4</formula>
    </cfRule>
    <cfRule type="cellIs" dxfId="32" priority="40" operator="greaterThanOrEqual">
      <formula>4</formula>
    </cfRule>
  </conditionalFormatting>
  <conditionalFormatting sqref="B3">
    <cfRule type="cellIs" dxfId="31" priority="36" operator="greaterThanOrEqual">
      <formula>12</formula>
    </cfRule>
    <cfRule type="cellIs" dxfId="30" priority="38" operator="lessThan">
      <formula>12</formula>
    </cfRule>
  </conditionalFormatting>
  <conditionalFormatting sqref="B4">
    <cfRule type="cellIs" dxfId="29" priority="35" operator="lessThanOrEqual">
      <formula>300</formula>
    </cfRule>
    <cfRule type="cellIs" dxfId="28" priority="37" operator="greaterThan">
      <formula>300</formula>
    </cfRule>
  </conditionalFormatting>
  <conditionalFormatting sqref="B5">
    <cfRule type="cellIs" dxfId="27" priority="33" operator="greaterThan">
      <formula>30</formula>
    </cfRule>
    <cfRule type="cellIs" dxfId="26" priority="34" operator="lessThanOrEqual">
      <formula>30</formula>
    </cfRule>
  </conditionalFormatting>
  <conditionalFormatting sqref="B7">
    <cfRule type="cellIs" dxfId="25" priority="28" operator="greaterThanOrEqual">
      <formula>3</formula>
    </cfRule>
    <cfRule type="cellIs" dxfId="24" priority="29" operator="lessThan">
      <formula>3</formula>
    </cfRule>
  </conditionalFormatting>
  <conditionalFormatting sqref="B8">
    <cfRule type="cellIs" dxfId="23" priority="1" operator="equal">
      <formula>0</formula>
    </cfRule>
    <cfRule type="cellIs" dxfId="22" priority="26" operator="equal">
      <formula>"nej"</formula>
    </cfRule>
    <cfRule type="cellIs" dxfId="21" priority="27" operator="equal">
      <formula>"ja"</formula>
    </cfRule>
  </conditionalFormatting>
  <conditionalFormatting sqref="B9">
    <cfRule type="cellIs" dxfId="20" priority="24" operator="lessThan">
      <formula>0.5</formula>
    </cfRule>
    <cfRule type="cellIs" dxfId="19" priority="25" operator="greaterThanOrEqual">
      <formula>0.5</formula>
    </cfRule>
  </conditionalFormatting>
  <conditionalFormatting sqref="B11">
    <cfRule type="cellIs" dxfId="18" priority="19" operator="greaterThanOrEqual">
      <formula>0.4</formula>
    </cfRule>
    <cfRule type="cellIs" dxfId="17" priority="20" operator="lessThan">
      <formula>0.4</formula>
    </cfRule>
    <cfRule type="cellIs" dxfId="16" priority="21" operator="greaterThanOrEqual">
      <formula>40</formula>
    </cfRule>
  </conditionalFormatting>
  <conditionalFormatting sqref="B10">
    <cfRule type="cellIs" dxfId="15" priority="15" operator="equal">
      <formula>"ja"</formula>
    </cfRule>
    <cfRule type="cellIs" dxfId="14" priority="16" operator="equal">
      <formula>"nej"</formula>
    </cfRule>
    <cfRule type="cellIs" dxfId="13" priority="17" operator="lessThan">
      <formula>0.5</formula>
    </cfRule>
    <cfRule type="cellIs" dxfId="12" priority="18" operator="greaterThanOrEqual">
      <formula>0.5</formula>
    </cfRule>
  </conditionalFormatting>
  <conditionalFormatting sqref="B13">
    <cfRule type="cellIs" dxfId="11" priority="2" operator="between">
      <formula>1</formula>
      <formula>1.99</formula>
    </cfRule>
    <cfRule type="cellIs" dxfId="10" priority="3" operator="between">
      <formula>1</formula>
      <formula>1.5</formula>
    </cfRule>
    <cfRule type="cellIs" dxfId="9" priority="4" operator="between">
      <formula>1</formula>
      <formula>1.99</formula>
    </cfRule>
    <cfRule type="cellIs" dxfId="8" priority="5" operator="between">
      <formula>2</formula>
      <formula>2.999999</formula>
    </cfRule>
    <cfRule type="cellIs" dxfId="7" priority="6" operator="between">
      <formula>2</formula>
      <formula>2.999999</formula>
    </cfRule>
    <cfRule type="cellIs" dxfId="6" priority="7" operator="between">
      <formula>3</formula>
      <formula>3.999999</formula>
    </cfRule>
    <cfRule type="cellIs" dxfId="5" priority="8" operator="between">
      <formula>4</formula>
      <formula>5</formula>
    </cfRule>
    <cfRule type="cellIs" dxfId="4" priority="9" operator="between">
      <formula>3</formula>
      <formula>4</formula>
    </cfRule>
    <cfRule type="cellIs" dxfId="3" priority="10" operator="between">
      <formula>1</formula>
      <formula>2</formula>
    </cfRule>
    <cfRule type="cellIs" dxfId="2" priority="11" operator="between">
      <formula>2</formula>
      <formula>3</formula>
    </cfRule>
    <cfRule type="cellIs" dxfId="1" priority="12" operator="between">
      <formula>1</formula>
      <formula>2</formula>
    </cfRule>
    <cfRule type="cellIs" dxfId="0" priority="13" operator="between">
      <formula>0</formula>
      <formula>1</formula>
    </cfRule>
    <cfRule type="colorScale" priority="14">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Bakgrundsinformation</vt:lpstr>
      <vt:lpstr>Sektion A Teamstruktur</vt:lpstr>
      <vt:lpstr>Teammedlemmar</vt:lpstr>
      <vt:lpstr>Sammanställning</vt:lpstr>
      <vt:lpstr>Bakgrundsinformation!_Toc529779691</vt:lpstr>
      <vt:lpstr>Teammedlemmar!_Toc529779692</vt:lpstr>
      <vt:lpstr>'Sektion A Teamstruktur'!_Toc529779693</vt:lpstr>
      <vt:lpstr>Bakgrundsinformation!OLE_LINK3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Håkansson</dc:creator>
  <cp:lastModifiedBy>Gunilla Cruce</cp:lastModifiedBy>
  <dcterms:created xsi:type="dcterms:W3CDTF">2018-11-26T14:38:00Z</dcterms:created>
  <dcterms:modified xsi:type="dcterms:W3CDTF">2019-04-05T06:51:23Z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733ddd7-1257-4ba5-ada2-946477a24b3b_Enabled">
    <vt:lpwstr>True</vt:lpwstr>
  </property>
  <property fmtid="{D5CDD505-2E9C-101B-9397-08002B2CF9AE}" pid="3" name="MSIP_Label_2733ddd7-1257-4ba5-ada2-946477a24b3b_SiteId">
    <vt:lpwstr>3e85874b-2d85-4c47-ab4c-d44ae5644292</vt:lpwstr>
  </property>
  <property fmtid="{D5CDD505-2E9C-101B-9397-08002B2CF9AE}" pid="4" name="MSIP_Label_2733ddd7-1257-4ba5-ada2-946477a24b3b_Owner">
    <vt:lpwstr>mikael.hakansson@malmo.se</vt:lpwstr>
  </property>
  <property fmtid="{D5CDD505-2E9C-101B-9397-08002B2CF9AE}" pid="5" name="MSIP_Label_2733ddd7-1257-4ba5-ada2-946477a24b3b_SetDate">
    <vt:lpwstr>2018-11-30T14:43:11.3864441Z</vt:lpwstr>
  </property>
  <property fmtid="{D5CDD505-2E9C-101B-9397-08002B2CF9AE}" pid="6" name="MSIP_Label_2733ddd7-1257-4ba5-ada2-946477a24b3b_Name">
    <vt:lpwstr>Öppen</vt:lpwstr>
  </property>
  <property fmtid="{D5CDD505-2E9C-101B-9397-08002B2CF9AE}" pid="7" name="MSIP_Label_2733ddd7-1257-4ba5-ada2-946477a24b3b_Application">
    <vt:lpwstr>Microsoft Azure Information Protection</vt:lpwstr>
  </property>
  <property fmtid="{D5CDD505-2E9C-101B-9397-08002B2CF9AE}" pid="8" name="MSIP_Label_2733ddd7-1257-4ba5-ada2-946477a24b3b_Extended_MSFT_Method">
    <vt:lpwstr>Manual</vt:lpwstr>
  </property>
  <property fmtid="{D5CDD505-2E9C-101B-9397-08002B2CF9AE}" pid="9" name="Sensitivity">
    <vt:lpwstr>Öppen</vt:lpwstr>
  </property>
</Properties>
</file>