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Psykiatri och habilitering\PoH-Fvl-FoUU-enheten\Forsknings- och utvecklingsarbete\PCV\PCV-redskap\"/>
    </mc:Choice>
  </mc:AlternateContent>
  <xr:revisionPtr revIDLastSave="0" documentId="13_ncr:1_{A309C1CE-7503-43D4-A55E-4A836F163D84}" xr6:coauthVersionLast="47" xr6:coauthVersionMax="47" xr10:uidLastSave="{00000000-0000-0000-0000-000000000000}"/>
  <workbookProtection workbookAlgorithmName="SHA-512" workbookHashValue="TXdWX7uuqMZKRNWeFY0axA6NZ/MVoZ0pebo52cD69wdw4klGMrMZZGAG7Cr/rB1sI7VXniLGYwQ6NnrYWkkNgQ==" workbookSaltValue="e3aX0mOIF07ghTKsiASg5Q==" workbookSpinCount="100000" lockStructure="1"/>
  <bookViews>
    <workbookView xWindow="-120" yWindow="-120" windowWidth="29040" windowHeight="15840" xr2:uid="{00000000-000D-0000-FFFF-FFFF00000000}"/>
  </bookViews>
  <sheets>
    <sheet name="Introduktion" sheetId="7" r:id="rId1"/>
    <sheet name="Självskattning" sheetId="1" r:id="rId2"/>
    <sheet name="Resultat" sheetId="6" r:id="rId3"/>
    <sheet name="Omvandling"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5" l="1"/>
  <c r="D5" i="5"/>
  <c r="C5" i="5"/>
  <c r="B5" i="5"/>
  <c r="F14" i="5"/>
  <c r="F15" i="5"/>
  <c r="F16" i="5"/>
  <c r="F17" i="5"/>
  <c r="F18" i="5"/>
  <c r="F19" i="5"/>
  <c r="F20" i="5"/>
  <c r="F21" i="5"/>
  <c r="F22" i="5"/>
  <c r="E14" i="5"/>
  <c r="E15" i="5"/>
  <c r="E16" i="5"/>
  <c r="E17" i="5"/>
  <c r="E18" i="5"/>
  <c r="E19" i="5"/>
  <c r="E20" i="5"/>
  <c r="E21" i="5"/>
  <c r="E22" i="5"/>
  <c r="D14" i="5"/>
  <c r="D15" i="5"/>
  <c r="D16" i="5"/>
  <c r="D17" i="5"/>
  <c r="D18" i="5"/>
  <c r="D19" i="5"/>
  <c r="D20" i="5"/>
  <c r="D21" i="5"/>
  <c r="D22" i="5"/>
  <c r="C14" i="5"/>
  <c r="C15" i="5"/>
  <c r="C16" i="5"/>
  <c r="C17" i="5"/>
  <c r="C18" i="5"/>
  <c r="C19" i="5"/>
  <c r="C20" i="5"/>
  <c r="C21" i="5"/>
  <c r="C22" i="5"/>
  <c r="B14" i="5"/>
  <c r="B15" i="5"/>
  <c r="B16" i="5"/>
  <c r="B17" i="5"/>
  <c r="B18" i="5"/>
  <c r="B19" i="5"/>
  <c r="B20" i="5"/>
  <c r="B21" i="5"/>
  <c r="B22" i="5"/>
  <c r="C9" i="5"/>
  <c r="F8" i="5"/>
  <c r="C8" i="5"/>
  <c r="F7" i="5"/>
  <c r="C7" i="5"/>
  <c r="C6" i="5"/>
  <c r="F9" i="5"/>
  <c r="F5" i="5"/>
  <c r="E9" i="5"/>
  <c r="E8" i="5"/>
  <c r="E7" i="5"/>
  <c r="E6" i="5"/>
  <c r="D6" i="5"/>
  <c r="D7" i="5"/>
  <c r="D8" i="5"/>
  <c r="D9" i="5"/>
  <c r="B9" i="5"/>
  <c r="B8" i="5"/>
  <c r="B7" i="5"/>
  <c r="B6" i="5"/>
  <c r="B13" i="5"/>
  <c r="C13" i="5"/>
  <c r="D13" i="5"/>
  <c r="E13" i="5"/>
  <c r="F13" i="5"/>
  <c r="E5" i="5"/>
  <c r="F26" i="5"/>
  <c r="F27" i="5"/>
  <c r="F28" i="5"/>
  <c r="E26" i="5"/>
  <c r="E27" i="5"/>
  <c r="E28" i="5"/>
  <c r="D26" i="5"/>
  <c r="D27" i="5"/>
  <c r="D28" i="5"/>
  <c r="C26" i="5"/>
  <c r="C27" i="5"/>
  <c r="C28" i="5"/>
  <c r="B26" i="5"/>
  <c r="B27" i="5"/>
  <c r="B28" i="5"/>
  <c r="F25" i="5"/>
  <c r="E25" i="5"/>
  <c r="D25" i="5"/>
  <c r="C25" i="5"/>
  <c r="B25" i="5"/>
  <c r="F12" i="5"/>
  <c r="E12" i="5"/>
  <c r="D12" i="5"/>
  <c r="C12" i="5"/>
  <c r="B12" i="5"/>
  <c r="G21" i="5" l="1"/>
  <c r="G17" i="5"/>
  <c r="G8" i="5"/>
  <c r="G20" i="5"/>
  <c r="G16" i="5"/>
  <c r="G9" i="5"/>
  <c r="G19" i="5"/>
  <c r="G22" i="5"/>
  <c r="G18" i="5"/>
  <c r="G14" i="5"/>
  <c r="G15" i="5"/>
  <c r="G13" i="5"/>
  <c r="G7" i="5"/>
  <c r="G6" i="5"/>
  <c r="G5" i="5"/>
  <c r="G12" i="5"/>
  <c r="G28" i="5"/>
  <c r="G27" i="5"/>
  <c r="G25" i="5"/>
  <c r="G26" i="5"/>
  <c r="I4" i="5" l="1"/>
  <c r="I5" i="5"/>
  <c r="G10" i="5"/>
  <c r="I3" i="5"/>
  <c r="G29" i="5"/>
  <c r="G23" i="5"/>
  <c r="I6" i="5" l="1"/>
  <c r="J4" i="5"/>
  <c r="J5" i="5"/>
  <c r="J3" i="5"/>
  <c r="J6" i="5" l="1"/>
</calcChain>
</file>

<file path=xl/sharedStrings.xml><?xml version="1.0" encoding="utf-8"?>
<sst xmlns="http://schemas.openxmlformats.org/spreadsheetml/2006/main" count="67" uniqueCount="45">
  <si>
    <t>Berättelse</t>
  </si>
  <si>
    <t>Partnerskap</t>
  </si>
  <si>
    <t>Ibland</t>
  </si>
  <si>
    <t>Fråga</t>
  </si>
  <si>
    <t>X</t>
  </si>
  <si>
    <t>Omvandlingstabell</t>
  </si>
  <si>
    <t>Dokumentation</t>
  </si>
  <si>
    <t>Totalt</t>
  </si>
  <si>
    <t>Delar</t>
  </si>
  <si>
    <t>Medelvärde</t>
  </si>
  <si>
    <t>Summa</t>
  </si>
  <si>
    <t>PCV totalt</t>
  </si>
  <si>
    <t>Inte alls</t>
  </si>
  <si>
    <t>Ganska lite</t>
  </si>
  <si>
    <t>Delvis</t>
  </si>
  <si>
    <t>Ganska mycket</t>
  </si>
  <si>
    <t>Helt och hållet</t>
  </si>
  <si>
    <t>Thorsted &amp; Waldo, FoUU 2022</t>
  </si>
  <si>
    <t>Psykiatri, habilitering och hjälpmedel</t>
  </si>
  <si>
    <t>Självskattning av PCV - vårdnivå</t>
  </si>
  <si>
    <t>Självskattning av PCV</t>
  </si>
  <si>
    <r>
      <t>I vilken utsträckning förbereder du patienten</t>
    </r>
    <r>
      <rPr>
        <sz val="11"/>
        <rFont val="Arial"/>
        <family val="2"/>
      </rPr>
      <t xml:space="preserve"> (inför mötet)</t>
    </r>
    <r>
      <rPr>
        <sz val="11"/>
        <color theme="1"/>
        <rFont val="Arial"/>
        <family val="2"/>
      </rPr>
      <t xml:space="preserve"> på att förmedla sin berättelse?</t>
    </r>
  </si>
  <si>
    <t>I vilken utsträckning ger du patienten möjlighet att förmedla sin berättelse?</t>
  </si>
  <si>
    <t>I vilken utsträckning ger du patienten möjlighet att berätta om orsaken till besöket?</t>
  </si>
  <si>
    <t>I vilken utsträckning ger du patienten möjlighet att berätta om sitt mående?</t>
  </si>
  <si>
    <t>I vilken utsträckning ger du patienten möjlighet att berätta om sin motivation, sina förväntningar och mål?</t>
  </si>
  <si>
    <t>I vilken utsträckning dokumenterar du vilket inflytande patienten vill ha över sin vård?</t>
  </si>
  <si>
    <t>I vilken utsträckning diskuterar du patientens oro och rädsla kring vården med patienten?</t>
  </si>
  <si>
    <t>I vilken utsträckning diskuterar du ansvar för vården (patientens och ditt) med patienten?</t>
  </si>
  <si>
    <t>I vilken utsträckning diskuterar du möjligt och realistiskt utfall av vården med patienten?</t>
  </si>
  <si>
    <r>
      <t>I vilken utsträckning dokumenterar du</t>
    </r>
    <r>
      <rPr>
        <sz val="11"/>
        <color rgb="FFFF0000"/>
        <rFont val="Arial"/>
        <family val="2"/>
      </rPr>
      <t xml:space="preserve"> </t>
    </r>
    <r>
      <rPr>
        <sz val="11"/>
        <rFont val="Arial"/>
        <family val="2"/>
      </rPr>
      <t>olika åsikter (patientens, närståendes och dina) om vården?</t>
    </r>
  </si>
  <si>
    <t>I vilken utsträckning ger du patienten stöd till egenvård?</t>
  </si>
  <si>
    <t>I vilken utsträckning ger du patienten möjlighet att delta i planering, avstämning och utvärdering av vårdplanen?</t>
  </si>
  <si>
    <t>I vilken utsträckning dokumenterar du vårdplanen i samråd med patienten?</t>
  </si>
  <si>
    <t>I vilken utsträckning gör du vårdplanen tillgänglig för patienten?</t>
  </si>
  <si>
    <t>Svara på frågorna nedan. Utgå från hur du arbetar med de patienter du möter.                                                            Markera dina svar med X. Gå sedan till fliken "Resultat".</t>
  </si>
  <si>
    <t>I vilken utsträckning bedömer du patientens förståelse av sin roll i beslutsfattandet (delat beslutsfattande)?</t>
  </si>
  <si>
    <r>
      <t xml:space="preserve">I vilken utsträckning dokumenterar du </t>
    </r>
    <r>
      <rPr>
        <sz val="11"/>
        <rFont val="Arial"/>
        <family val="2"/>
      </rPr>
      <t>hur patientens mål ska uppnås?</t>
    </r>
  </si>
  <si>
    <t>I vilken utsträckning säkerställer du att du och patienten har en gemensam förståelse av vården?</t>
  </si>
  <si>
    <t>I vilken utsträckning dokumenterar du hur patientens oro och rädsla kring vården ska hanteras?</t>
  </si>
  <si>
    <r>
      <t>I vilken utsträckning säkerställer du att patienten har inflytande över beslut under hela vårdprocessen</t>
    </r>
    <r>
      <rPr>
        <sz val="11"/>
        <rFont val="Arial"/>
        <family val="2"/>
      </rPr>
      <t>?</t>
    </r>
  </si>
  <si>
    <t>I vilken utsträckning följer du upp och utvärderar patientens symtom och behov på ett systematiskt sätt?</t>
  </si>
  <si>
    <t xml:space="preserve">  Psykiatri, habilitering och hjälpmedel, Region Skåne</t>
  </si>
  <si>
    <t xml:space="preserve">  Stine Thorsted &amp; Åsa Waldo, FoUU 2022</t>
  </si>
  <si>
    <t xml:space="preserve">Självskattning av PCV - vårdnivå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</si>
</sst>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28" x14ac:knownFonts="1">
    <font>
      <sz val="11"/>
      <color theme="1"/>
      <name val="Calibri"/>
      <family val="2"/>
      <scheme val="minor"/>
    </font>
    <font>
      <sz val="11"/>
      <color theme="1"/>
      <name val="Calibri"/>
      <family val="2"/>
      <scheme val="minor"/>
    </font>
    <font>
      <b/>
      <sz val="13"/>
      <color theme="3"/>
      <name val="Calibri"/>
      <family val="2"/>
      <scheme val="minor"/>
    </font>
    <font>
      <b/>
      <sz val="11"/>
      <color theme="1"/>
      <name val="Calibri"/>
      <family val="2"/>
      <scheme val="minor"/>
    </font>
    <font>
      <sz val="11"/>
      <name val="Arial"/>
      <family val="2"/>
    </font>
    <font>
      <sz val="11"/>
      <color theme="1"/>
      <name val="Arial"/>
      <family val="2"/>
    </font>
    <font>
      <b/>
      <sz val="11"/>
      <color theme="1"/>
      <name val="Arial"/>
      <family val="2"/>
    </font>
    <font>
      <sz val="18"/>
      <color theme="3"/>
      <name val="Calibri Light"/>
      <family val="2"/>
      <scheme val="major"/>
    </font>
    <font>
      <b/>
      <sz val="15"/>
      <color theme="3"/>
      <name val="Calibri"/>
      <family val="2"/>
      <scheme val="minor"/>
    </font>
    <font>
      <b/>
      <sz val="11"/>
      <name val="Arial"/>
      <family val="2"/>
    </font>
    <font>
      <b/>
      <sz val="16"/>
      <color theme="1"/>
      <name val="Calibri"/>
      <family val="2"/>
      <scheme val="minor"/>
    </font>
    <font>
      <sz val="11"/>
      <color rgb="FFFF0000"/>
      <name val="Calibri"/>
      <family val="2"/>
      <scheme val="minor"/>
    </font>
    <font>
      <sz val="11"/>
      <color rgb="FF0070C0"/>
      <name val="Arial"/>
      <family val="2"/>
    </font>
    <font>
      <b/>
      <sz val="11"/>
      <color theme="4" tint="-0.249977111117893"/>
      <name val="Calibri"/>
      <family val="2"/>
      <scheme val="minor"/>
    </font>
    <font>
      <sz val="11"/>
      <color theme="4" tint="-0.249977111117893"/>
      <name val="Arial"/>
      <family val="2"/>
    </font>
    <font>
      <sz val="11"/>
      <color theme="1"/>
      <name val="Arial"/>
      <family val="2"/>
    </font>
    <font>
      <b/>
      <sz val="11"/>
      <color rgb="FF000000"/>
      <name val="Arial"/>
      <family val="2"/>
    </font>
    <font>
      <sz val="11"/>
      <color rgb="FFFF0000"/>
      <name val="Arial"/>
      <family val="2"/>
    </font>
    <font>
      <sz val="11"/>
      <color rgb="FF2A7080"/>
      <name val="Calibri"/>
      <family val="2"/>
      <scheme val="minor"/>
    </font>
    <font>
      <b/>
      <sz val="18"/>
      <color rgb="FF2A7080"/>
      <name val="Arial"/>
      <family val="2"/>
    </font>
    <font>
      <sz val="12"/>
      <color rgb="FF2A7080"/>
      <name val="Calibri"/>
      <family val="2"/>
      <scheme val="minor"/>
    </font>
    <font>
      <sz val="11"/>
      <color rgb="FF2A7080"/>
      <name val="Arial"/>
      <family val="2"/>
    </font>
    <font>
      <sz val="20"/>
      <color rgb="FF2A7080"/>
      <name val="Calibri Light"/>
      <family val="2"/>
      <scheme val="major"/>
    </font>
    <font>
      <sz val="36"/>
      <color rgb="FF2A7080"/>
      <name val="Calibri Light"/>
      <family val="2"/>
      <scheme val="major"/>
    </font>
    <font>
      <b/>
      <sz val="15"/>
      <color rgb="FF2A7080"/>
      <name val="Arial"/>
      <family val="2"/>
    </font>
    <font>
      <b/>
      <sz val="16"/>
      <color rgb="FF2A7080"/>
      <name val="Arial"/>
      <family val="2"/>
    </font>
    <font>
      <sz val="16"/>
      <color rgb="FF2A7080"/>
      <name val="Arial"/>
      <family val="2"/>
    </font>
    <font>
      <b/>
      <sz val="12"/>
      <color rgb="FF2A7080"/>
      <name val="Arial"/>
      <family val="2"/>
    </font>
  </fonts>
  <fills count="10">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5E96A8"/>
        <bgColor indexed="64"/>
      </patternFill>
    </fill>
    <fill>
      <patternFill patternType="solid">
        <fgColor rgb="FFCDD7DB"/>
        <bgColor indexed="64"/>
      </patternFill>
    </fill>
    <fill>
      <patternFill patternType="solid">
        <fgColor rgb="FF2A7080"/>
        <bgColor indexed="64"/>
      </patternFill>
    </fill>
  </fills>
  <borders count="30">
    <border>
      <left/>
      <right/>
      <top/>
      <bottom/>
      <diagonal/>
    </border>
    <border>
      <left/>
      <right/>
      <top/>
      <bottom style="thick">
        <color theme="4" tint="0.499984740745262"/>
      </bottom>
      <diagonal/>
    </border>
    <border>
      <left/>
      <right/>
      <top/>
      <bottom style="thick">
        <color theme="4"/>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right/>
      <top/>
      <bottom style="thin">
        <color theme="0"/>
      </bottom>
      <diagonal/>
    </border>
    <border>
      <left style="thin">
        <color theme="1"/>
      </left>
      <right/>
      <top/>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indexed="64"/>
      </top>
      <bottom style="thin">
        <color theme="1"/>
      </bottom>
      <diagonal/>
    </border>
    <border>
      <left style="thin">
        <color theme="1"/>
      </left>
      <right/>
      <top style="thin">
        <color theme="1"/>
      </top>
      <bottom/>
      <diagonal/>
    </border>
    <border>
      <left/>
      <right style="medium">
        <color rgb="FF2A7080"/>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7" fillId="0" borderId="0" applyNumberFormat="0" applyFill="0" applyBorder="0" applyAlignment="0" applyProtection="0"/>
    <xf numFmtId="0" fontId="8" fillId="0" borderId="2" applyNumberFormat="0" applyFill="0" applyAlignment="0" applyProtection="0"/>
  </cellStyleXfs>
  <cellXfs count="94">
    <xf numFmtId="0" fontId="0" fillId="0" borderId="0" xfId="0"/>
    <xf numFmtId="38" fontId="0" fillId="4" borderId="4" xfId="0" applyNumberFormat="1" applyFill="1" applyBorder="1" applyAlignment="1">
      <alignment horizontal="right"/>
    </xf>
    <xf numFmtId="38" fontId="3" fillId="4" borderId="5" xfId="0" applyNumberFormat="1" applyFont="1" applyFill="1" applyBorder="1" applyAlignment="1">
      <alignment horizontal="right"/>
    </xf>
    <xf numFmtId="38" fontId="5" fillId="2" borderId="0" xfId="1" applyNumberFormat="1" applyFont="1" applyFill="1" applyBorder="1" applyAlignment="1"/>
    <xf numFmtId="38" fontId="5" fillId="0" borderId="9" xfId="0" applyNumberFormat="1" applyFont="1" applyFill="1" applyBorder="1" applyAlignment="1">
      <alignment horizontal="right"/>
    </xf>
    <xf numFmtId="38" fontId="5" fillId="4" borderId="0" xfId="0" applyNumberFormat="1" applyFont="1" applyFill="1" applyBorder="1" applyAlignment="1">
      <alignment horizontal="left"/>
    </xf>
    <xf numFmtId="0" fontId="0" fillId="0" borderId="0" xfId="0" applyAlignment="1">
      <alignment horizontal="center"/>
    </xf>
    <xf numFmtId="0" fontId="0" fillId="5" borderId="0" xfId="0" applyFill="1"/>
    <xf numFmtId="164" fontId="6" fillId="0" borderId="12" xfId="0" applyNumberFormat="1" applyFont="1" applyBorder="1"/>
    <xf numFmtId="38" fontId="0" fillId="0" borderId="13" xfId="0" applyNumberFormat="1" applyBorder="1"/>
    <xf numFmtId="164" fontId="6" fillId="0" borderId="14" xfId="0" applyNumberFormat="1" applyFont="1" applyBorder="1"/>
    <xf numFmtId="1" fontId="0" fillId="0" borderId="15" xfId="0" applyNumberFormat="1" applyBorder="1"/>
    <xf numFmtId="38" fontId="0" fillId="0" borderId="16" xfId="0" applyNumberFormat="1" applyBorder="1"/>
    <xf numFmtId="164" fontId="6" fillId="0" borderId="11" xfId="0" applyNumberFormat="1" applyFont="1" applyBorder="1"/>
    <xf numFmtId="38" fontId="0" fillId="0" borderId="10" xfId="0" applyNumberFormat="1" applyBorder="1"/>
    <xf numFmtId="40" fontId="9" fillId="6" borderId="9" xfId="0" applyNumberFormat="1" applyFont="1" applyFill="1" applyBorder="1" applyAlignment="1"/>
    <xf numFmtId="40" fontId="9" fillId="6" borderId="0" xfId="0" applyNumberFormat="1" applyFont="1" applyFill="1" applyBorder="1" applyAlignment="1"/>
    <xf numFmtId="40" fontId="9" fillId="6" borderId="17" xfId="0" applyNumberFormat="1" applyFont="1" applyFill="1" applyBorder="1" applyAlignment="1"/>
    <xf numFmtId="0" fontId="11" fillId="0" borderId="0" xfId="0" applyFont="1"/>
    <xf numFmtId="38" fontId="13" fillId="4" borderId="5" xfId="0" applyNumberFormat="1" applyFont="1" applyFill="1" applyBorder="1" applyAlignment="1">
      <alignment horizontal="right"/>
    </xf>
    <xf numFmtId="40" fontId="9" fillId="7" borderId="10" xfId="0" applyNumberFormat="1" applyFont="1" applyFill="1" applyBorder="1" applyAlignment="1"/>
    <xf numFmtId="40" fontId="9" fillId="7" borderId="8" xfId="0" applyNumberFormat="1" applyFont="1" applyFill="1" applyBorder="1" applyAlignment="1"/>
    <xf numFmtId="40" fontId="9" fillId="7" borderId="11" xfId="0" applyNumberFormat="1" applyFont="1" applyFill="1" applyBorder="1" applyAlignment="1"/>
    <xf numFmtId="38" fontId="15" fillId="0" borderId="9" xfId="0" applyNumberFormat="1" applyFont="1" applyFill="1" applyBorder="1" applyAlignment="1">
      <alignment horizontal="right"/>
    </xf>
    <xf numFmtId="0" fontId="0" fillId="0" borderId="0" xfId="0" applyFill="1" applyBorder="1" applyAlignment="1">
      <alignment horizontal="center"/>
    </xf>
    <xf numFmtId="38" fontId="0" fillId="3" borderId="0" xfId="0" applyNumberFormat="1" applyFont="1" applyFill="1" applyBorder="1" applyAlignment="1">
      <alignment horizontal="left" wrapText="1" indent="1"/>
    </xf>
    <xf numFmtId="38" fontId="0" fillId="4" borderId="18" xfId="0" applyNumberFormat="1" applyFill="1" applyBorder="1" applyAlignment="1">
      <alignment horizontal="right"/>
    </xf>
    <xf numFmtId="38" fontId="0" fillId="4" borderId="19" xfId="0" applyNumberFormat="1" applyFill="1" applyBorder="1" applyAlignment="1">
      <alignment horizontal="right"/>
    </xf>
    <xf numFmtId="0" fontId="0" fillId="0" borderId="0" xfId="0" applyBorder="1"/>
    <xf numFmtId="38" fontId="14" fillId="0" borderId="0" xfId="0" applyNumberFormat="1" applyFont="1" applyBorder="1" applyAlignment="1">
      <alignment horizontal="right"/>
    </xf>
    <xf numFmtId="0" fontId="0" fillId="0" borderId="0" xfId="0" applyAlignment="1">
      <alignment horizontal="center" vertical="center" wrapText="1"/>
    </xf>
    <xf numFmtId="0" fontId="7" fillId="8" borderId="0" xfId="4" applyFill="1" applyAlignment="1">
      <alignment horizontal="left" wrapText="1"/>
    </xf>
    <xf numFmtId="38" fontId="5" fillId="8" borderId="6" xfId="0" applyNumberFormat="1" applyFont="1" applyFill="1" applyBorder="1" applyAlignment="1" applyProtection="1">
      <alignment horizontal="center" vertical="center" wrapText="1"/>
      <protection locked="0"/>
    </xf>
    <xf numFmtId="40" fontId="0" fillId="8" borderId="3" xfId="0" applyNumberFormat="1" applyFill="1" applyBorder="1" applyAlignment="1">
      <alignment horizontal="center"/>
    </xf>
    <xf numFmtId="40" fontId="12" fillId="8" borderId="3" xfId="0" applyNumberFormat="1" applyFont="1" applyFill="1" applyBorder="1" applyAlignment="1">
      <alignment horizontal="left"/>
    </xf>
    <xf numFmtId="38" fontId="5" fillId="8" borderId="8" xfId="0" applyNumberFormat="1" applyFont="1" applyFill="1" applyBorder="1" applyAlignment="1">
      <alignment horizontal="center" vertical="center" wrapText="1"/>
    </xf>
    <xf numFmtId="0" fontId="4" fillId="8" borderId="0" xfId="0" applyFont="1" applyFill="1" applyBorder="1" applyAlignment="1">
      <alignment horizontal="center" wrapText="1"/>
    </xf>
    <xf numFmtId="164" fontId="5" fillId="8" borderId="0" xfId="1" applyNumberFormat="1" applyFont="1" applyFill="1" applyBorder="1" applyAlignment="1"/>
    <xf numFmtId="38" fontId="5" fillId="8" borderId="0" xfId="1" applyNumberFormat="1" applyFont="1" applyFill="1" applyBorder="1" applyAlignment="1">
      <alignment wrapText="1"/>
    </xf>
    <xf numFmtId="40" fontId="9" fillId="9" borderId="3" xfId="0" applyNumberFormat="1" applyFont="1" applyFill="1" applyBorder="1" applyAlignment="1">
      <alignment horizontal="left" vertical="center"/>
    </xf>
    <xf numFmtId="40" fontId="9" fillId="9" borderId="6" xfId="0" applyNumberFormat="1" applyFont="1" applyFill="1" applyBorder="1" applyAlignment="1">
      <alignment horizontal="center" vertical="center" wrapText="1"/>
    </xf>
    <xf numFmtId="0" fontId="0" fillId="8" borderId="0" xfId="0" applyFill="1" applyAlignment="1">
      <alignment horizontal="center"/>
    </xf>
    <xf numFmtId="0" fontId="0" fillId="8" borderId="0" xfId="0" applyFill="1"/>
    <xf numFmtId="0" fontId="0" fillId="8" borderId="0" xfId="0" applyFill="1" applyAlignment="1">
      <alignment horizontal="center" vertical="center" wrapText="1"/>
    </xf>
    <xf numFmtId="0" fontId="0" fillId="8" borderId="0" xfId="0" applyFill="1" applyBorder="1" applyAlignment="1">
      <alignment horizontal="center" vertical="center" wrapText="1"/>
    </xf>
    <xf numFmtId="0" fontId="2" fillId="8" borderId="0" xfId="3" applyFill="1" applyBorder="1" applyAlignment="1">
      <alignment horizontal="center" vertical="center"/>
    </xf>
    <xf numFmtId="0" fontId="0" fillId="8" borderId="22" xfId="0" applyFill="1" applyBorder="1" applyAlignment="1">
      <alignment horizontal="center" vertical="center" wrapText="1"/>
    </xf>
    <xf numFmtId="0" fontId="0" fillId="8" borderId="0" xfId="0" applyFill="1" applyAlignment="1">
      <alignment horizontal="center" wrapText="1"/>
    </xf>
    <xf numFmtId="0" fontId="0" fillId="8" borderId="0" xfId="0" applyFill="1" applyAlignment="1">
      <alignment horizontal="left" wrapText="1" indent="1"/>
    </xf>
    <xf numFmtId="38" fontId="0" fillId="8" borderId="0" xfId="0" applyNumberFormat="1" applyFill="1" applyBorder="1" applyAlignment="1">
      <alignment wrapText="1"/>
    </xf>
    <xf numFmtId="0" fontId="2" fillId="8" borderId="0" xfId="3" applyFill="1" applyBorder="1" applyAlignment="1">
      <alignment vertical="center"/>
    </xf>
    <xf numFmtId="0" fontId="2" fillId="8" borderId="0" xfId="3" applyFill="1" applyBorder="1" applyAlignment="1">
      <alignment horizontal="center" vertical="center" wrapText="1"/>
    </xf>
    <xf numFmtId="0" fontId="0" fillId="8" borderId="0" xfId="0" applyFill="1" applyProtection="1">
      <protection locked="0"/>
    </xf>
    <xf numFmtId="0" fontId="18" fillId="8" borderId="0" xfId="0" applyFont="1" applyFill="1"/>
    <xf numFmtId="0" fontId="0" fillId="8" borderId="0" xfId="0" applyFill="1" applyAlignment="1">
      <alignment vertical="center"/>
    </xf>
    <xf numFmtId="0" fontId="4" fillId="8" borderId="3" xfId="0" applyFont="1" applyFill="1" applyBorder="1" applyAlignment="1">
      <alignment horizontal="center" vertical="center" wrapText="1"/>
    </xf>
    <xf numFmtId="164" fontId="5" fillId="8" borderId="3" xfId="1" applyNumberFormat="1" applyFont="1" applyFill="1" applyBorder="1" applyAlignment="1">
      <alignment vertical="center"/>
    </xf>
    <xf numFmtId="0" fontId="0" fillId="0" borderId="0" xfId="0" applyAlignment="1">
      <alignment vertical="center"/>
    </xf>
    <xf numFmtId="0" fontId="0" fillId="5" borderId="0" xfId="0" applyFill="1" applyAlignment="1">
      <alignment vertical="center"/>
    </xf>
    <xf numFmtId="164" fontId="4" fillId="8" borderId="3" xfId="1" applyNumberFormat="1" applyFont="1" applyFill="1" applyBorder="1" applyAlignment="1">
      <alignment vertical="center"/>
    </xf>
    <xf numFmtId="0" fontId="4" fillId="8" borderId="3" xfId="0" applyFont="1" applyFill="1" applyBorder="1" applyAlignment="1">
      <alignment vertical="center" wrapText="1"/>
    </xf>
    <xf numFmtId="0" fontId="4" fillId="8" borderId="27" xfId="0" applyFont="1" applyFill="1" applyBorder="1" applyAlignment="1" applyProtection="1">
      <alignment horizontal="center" vertical="center" wrapText="1"/>
      <protection locked="0"/>
    </xf>
    <xf numFmtId="0" fontId="4" fillId="8" borderId="24" xfId="0" applyFont="1" applyFill="1" applyBorder="1" applyAlignment="1" applyProtection="1">
      <alignment horizontal="center" vertical="center" wrapText="1"/>
      <protection locked="0"/>
    </xf>
    <xf numFmtId="0" fontId="4" fillId="8" borderId="26" xfId="0" applyFont="1" applyFill="1" applyBorder="1" applyAlignment="1" applyProtection="1">
      <alignment horizontal="center" vertical="center" wrapText="1"/>
      <protection locked="0"/>
    </xf>
    <xf numFmtId="0" fontId="4" fillId="8" borderId="23" xfId="0" applyFont="1" applyFill="1" applyBorder="1" applyAlignment="1" applyProtection="1">
      <alignment horizontal="center" vertical="center" wrapText="1"/>
      <protection locked="0"/>
    </xf>
    <xf numFmtId="0" fontId="4" fillId="8" borderId="20" xfId="0" applyFont="1" applyFill="1" applyBorder="1" applyAlignment="1" applyProtection="1">
      <alignment horizontal="center" vertical="center" wrapText="1"/>
      <protection locked="0"/>
    </xf>
    <xf numFmtId="0" fontId="4" fillId="8" borderId="28" xfId="0" applyFont="1" applyFill="1" applyBorder="1" applyAlignment="1" applyProtection="1">
      <alignment horizontal="center" vertical="center" wrapText="1"/>
      <protection locked="0"/>
    </xf>
    <xf numFmtId="0" fontId="4" fillId="8" borderId="25" xfId="0" applyFont="1" applyFill="1" applyBorder="1" applyAlignment="1" applyProtection="1">
      <alignment horizontal="center" vertical="center" wrapText="1"/>
      <protection locked="0"/>
    </xf>
    <xf numFmtId="0" fontId="4" fillId="8" borderId="6" xfId="0" applyFont="1" applyFill="1" applyBorder="1" applyAlignment="1" applyProtection="1">
      <alignment horizontal="center" vertical="center" wrapText="1"/>
      <protection locked="0"/>
    </xf>
    <xf numFmtId="1" fontId="0" fillId="0" borderId="6" xfId="0" applyNumberFormat="1" applyBorder="1"/>
    <xf numFmtId="1" fontId="0" fillId="0" borderId="7" xfId="0" applyNumberFormat="1" applyBorder="1"/>
    <xf numFmtId="0" fontId="20" fillId="8" borderId="0" xfId="0" applyFont="1" applyFill="1"/>
    <xf numFmtId="0" fontId="0" fillId="8" borderId="29" xfId="0" applyFill="1" applyBorder="1"/>
    <xf numFmtId="0" fontId="0" fillId="8" borderId="0" xfId="0" applyFill="1" applyAlignment="1">
      <alignment vertical="top"/>
    </xf>
    <xf numFmtId="0" fontId="21" fillId="8" borderId="0" xfId="0" applyNumberFormat="1" applyFont="1" applyFill="1"/>
    <xf numFmtId="0" fontId="22" fillId="8" borderId="0" xfId="0" applyFont="1" applyFill="1"/>
    <xf numFmtId="0" fontId="23" fillId="8" borderId="0" xfId="0" applyFont="1" applyFill="1"/>
    <xf numFmtId="0" fontId="11" fillId="8" borderId="0" xfId="0" applyFont="1" applyFill="1" applyBorder="1" applyAlignment="1">
      <alignment horizontal="left" vertical="center" wrapText="1"/>
    </xf>
    <xf numFmtId="0" fontId="0" fillId="8" borderId="0" xfId="0" applyFill="1" applyBorder="1" applyAlignment="1">
      <alignment horizontal="left" vertical="center" wrapText="1"/>
    </xf>
    <xf numFmtId="0" fontId="0" fillId="8" borderId="0" xfId="0" applyFill="1" applyBorder="1" applyAlignment="1">
      <alignment horizontal="center" wrapText="1"/>
    </xf>
    <xf numFmtId="0" fontId="2" fillId="8" borderId="0" xfId="3" applyFill="1" applyBorder="1" applyAlignment="1">
      <alignment horizontal="left" vertical="center" indent="1"/>
    </xf>
    <xf numFmtId="0" fontId="0" fillId="8" borderId="0" xfId="0" applyFill="1" applyBorder="1" applyAlignment="1">
      <alignment horizontal="left" wrapText="1" indent="1"/>
    </xf>
    <xf numFmtId="43" fontId="0" fillId="8" borderId="0" xfId="1" applyFont="1" applyFill="1" applyBorder="1" applyAlignment="1">
      <alignment horizontal="right"/>
    </xf>
    <xf numFmtId="9" fontId="0" fillId="8" borderId="0" xfId="2" applyFont="1" applyFill="1" applyBorder="1" applyAlignment="1">
      <alignment horizontal="right"/>
    </xf>
    <xf numFmtId="0" fontId="24" fillId="8" borderId="0" xfId="5" applyFont="1" applyFill="1" applyBorder="1" applyAlignment="1">
      <alignment horizontal="right" vertical="center" wrapText="1"/>
    </xf>
    <xf numFmtId="0" fontId="21" fillId="8" borderId="0" xfId="0" applyFont="1" applyFill="1" applyAlignment="1">
      <alignment horizontal="right" vertical="center" wrapText="1"/>
    </xf>
    <xf numFmtId="0" fontId="16" fillId="8" borderId="21" xfId="0" applyFont="1" applyFill="1" applyBorder="1" applyAlignment="1">
      <alignment horizontal="left" vertical="center" wrapText="1"/>
    </xf>
    <xf numFmtId="0" fontId="19" fillId="8" borderId="0" xfId="5" applyFont="1" applyFill="1" applyBorder="1" applyAlignment="1">
      <alignment horizontal="left" vertical="center" wrapText="1"/>
    </xf>
    <xf numFmtId="0" fontId="27" fillId="8" borderId="0" xfId="5" applyFont="1" applyFill="1" applyBorder="1" applyAlignment="1">
      <alignment horizontal="right"/>
    </xf>
    <xf numFmtId="0" fontId="25" fillId="8" borderId="0" xfId="5" applyFont="1" applyFill="1" applyBorder="1" applyAlignment="1">
      <alignment horizontal="left" vertical="center"/>
    </xf>
    <xf numFmtId="0" fontId="26" fillId="8" borderId="0" xfId="0" applyFont="1" applyFill="1" applyAlignment="1">
      <alignment vertical="center"/>
    </xf>
    <xf numFmtId="0" fontId="0" fillId="0" borderId="0" xfId="0" applyAlignment="1">
      <alignment vertical="center"/>
    </xf>
    <xf numFmtId="0" fontId="10" fillId="0" borderId="6" xfId="0" applyFont="1" applyBorder="1" applyAlignment="1">
      <alignment horizontal="center"/>
    </xf>
    <xf numFmtId="0" fontId="0" fillId="0" borderId="6" xfId="0" applyBorder="1" applyAlignment="1">
      <alignment horizontal="center"/>
    </xf>
  </cellXfs>
  <cellStyles count="6">
    <cellStyle name="Normal" xfId="0" builtinId="0"/>
    <cellStyle name="Procent" xfId="2" builtinId="5"/>
    <cellStyle name="Rubrik" xfId="4" builtinId="15"/>
    <cellStyle name="Rubrik 1" xfId="5" builtinId="16"/>
    <cellStyle name="Rubrik 2" xfId="3" builtinId="17"/>
    <cellStyle name="Tusental" xfId="1" builtinId="3"/>
  </cellStyles>
  <dxfs count="75">
    <dxf>
      <numFmt numFmtId="6" formatCode="#,##0;[Red]\-#,##0"/>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top style="thin">
          <color indexed="64"/>
        </top>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8" formatCode="#,##0.00;[Red]\-#,##0.00"/>
      <fill>
        <patternFill patternType="solid">
          <fgColor indexed="64"/>
          <bgColor theme="8" tint="0.79998168889431442"/>
        </patternFill>
      </fill>
      <alignment horizontal="general" vertical="bottom" textRotation="0" wrapText="0" indent="0" justifyLastLine="0" shrinkToFit="0" readingOrder="0"/>
    </dxf>
    <dxf>
      <numFmt numFmtId="6" formatCode="#,##0;[Red]\-#,##0"/>
      <border diagonalUp="0" diagonalDown="0" outline="0">
        <left style="thin">
          <color indexed="64"/>
        </left>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numFmt numFmtId="164" formatCode="#,##0.00_ ;[Red]\-#,##0.00\ "/>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DA0000"/>
      </font>
    </dxf>
    <dxf>
      <font>
        <color rgb="FFDA0000"/>
      </font>
    </dxf>
    <dxf>
      <font>
        <color rgb="FFDA0000"/>
      </font>
    </dxf>
    <dxf>
      <font>
        <color rgb="FFDA0000"/>
      </font>
    </dxf>
    <dxf>
      <font>
        <color rgb="FFDA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A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A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A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A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A0000"/>
      </font>
    </dxf>
    <dxf>
      <font>
        <color rgb="FFDA0000"/>
      </font>
    </dxf>
    <dxf>
      <font>
        <color rgb="FFDA0000"/>
      </font>
    </dxf>
    <dxf>
      <font>
        <color rgb="FFDA0000"/>
      </font>
    </dxf>
    <dxf>
      <font>
        <color rgb="FFDA0000"/>
      </font>
    </dxf>
    <dxf>
      <font>
        <color rgb="FFDA0000"/>
      </font>
    </dxf>
    <dxf>
      <font>
        <color rgb="FFDA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A0000"/>
      </font>
    </dxf>
    <dxf>
      <font>
        <color rgb="FFDA0000"/>
      </font>
    </dxf>
    <dxf>
      <font>
        <color rgb="FFDA0000"/>
      </font>
    </dxf>
    <dxf>
      <font>
        <color rgb="FFDA0000"/>
      </font>
    </dxf>
  </dxfs>
  <tableStyles count="0" defaultTableStyle="TableStyleMedium2" defaultPivotStyle="PivotStyleLight16"/>
  <colors>
    <mruColors>
      <color rgb="FFCDD7DB"/>
      <color rgb="FF2A7080"/>
      <color rgb="FF5E96A8"/>
      <color rgb="FF61B9BD"/>
      <color rgb="FFACDCCD"/>
      <color rgb="FF6EA3B0"/>
      <color rgb="FFBED5DC"/>
      <color rgb="FFB6E0D3"/>
      <color rgb="FFC4B79F"/>
      <color rgb="FF3D93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Grad av PCV</a:t>
            </a:r>
          </a:p>
        </c:rich>
      </c:tx>
      <c:layout>
        <c:manualLayout>
          <c:xMode val="edge"/>
          <c:yMode val="edge"/>
          <c:x val="0.4164760065369188"/>
          <c:y val="2.92921074043938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spPr>
            <a:solidFill>
              <a:srgbClr val="2A7080"/>
            </a:solidFill>
            <a:ln>
              <a:noFill/>
            </a:ln>
            <a:effectLst/>
          </c:spPr>
          <c:invertIfNegative val="0"/>
          <c:dPt>
            <c:idx val="0"/>
            <c:invertIfNegative val="0"/>
            <c:bubble3D val="0"/>
            <c:spPr>
              <a:solidFill>
                <a:srgbClr val="2A7080"/>
              </a:solidFill>
              <a:ln>
                <a:noFill/>
              </a:ln>
              <a:effectLst/>
              <a:sp3d/>
            </c:spPr>
            <c:extLst>
              <c:ext xmlns:c16="http://schemas.microsoft.com/office/drawing/2014/chart" uri="{C3380CC4-5D6E-409C-BE32-E72D297353CC}">
                <c16:uniqueId val="{00000001-1427-44CD-B352-7C538419DC30}"/>
              </c:ext>
            </c:extLst>
          </c:dPt>
          <c:dPt>
            <c:idx val="1"/>
            <c:invertIfNegative val="0"/>
            <c:bubble3D val="0"/>
            <c:spPr>
              <a:solidFill>
                <a:srgbClr val="6EA3B0"/>
              </a:solidFill>
              <a:ln>
                <a:noFill/>
              </a:ln>
              <a:effectLst/>
              <a:sp3d/>
            </c:spPr>
            <c:extLst>
              <c:ext xmlns:c16="http://schemas.microsoft.com/office/drawing/2014/chart" uri="{C3380CC4-5D6E-409C-BE32-E72D297353CC}">
                <c16:uniqueId val="{00000003-1427-44CD-B352-7C538419DC30}"/>
              </c:ext>
            </c:extLst>
          </c:dPt>
          <c:dPt>
            <c:idx val="2"/>
            <c:invertIfNegative val="0"/>
            <c:bubble3D val="0"/>
            <c:spPr>
              <a:pattFill prst="smCheck">
                <a:fgClr>
                  <a:srgbClr val="2A7080"/>
                </a:fgClr>
                <a:bgClr>
                  <a:schemeClr val="bg1"/>
                </a:bgClr>
              </a:pattFill>
              <a:ln>
                <a:noFill/>
              </a:ln>
              <a:effectLst/>
              <a:sp3d/>
            </c:spPr>
            <c:extLst>
              <c:ext xmlns:c16="http://schemas.microsoft.com/office/drawing/2014/chart" uri="{C3380CC4-5D6E-409C-BE32-E72D297353CC}">
                <c16:uniqueId val="{00000005-1427-44CD-B352-7C538419DC30}"/>
              </c:ext>
            </c:extLst>
          </c:dPt>
          <c:dPt>
            <c:idx val="3"/>
            <c:invertIfNegative val="0"/>
            <c:bubble3D val="0"/>
            <c:spPr>
              <a:pattFill prst="wdUpDiag">
                <a:fgClr>
                  <a:srgbClr val="2A7080"/>
                </a:fgClr>
                <a:bgClr>
                  <a:schemeClr val="bg1"/>
                </a:bgClr>
              </a:pattFill>
              <a:ln>
                <a:noFill/>
              </a:ln>
              <a:effectLst/>
              <a:sp3d/>
            </c:spPr>
            <c:extLst>
              <c:ext xmlns:c16="http://schemas.microsoft.com/office/drawing/2014/chart" uri="{C3380CC4-5D6E-409C-BE32-E72D297353CC}">
                <c16:uniqueId val="{00000007-1427-44CD-B352-7C538419DC30}"/>
              </c:ext>
            </c:extLst>
          </c:dPt>
          <c:cat>
            <c:strRef>
              <c:f>Omvandling!$H$3:$H$6</c:f>
              <c:strCache>
                <c:ptCount val="4"/>
                <c:pt idx="0">
                  <c:v>Berättelse</c:v>
                </c:pt>
                <c:pt idx="1">
                  <c:v>Partnerskap</c:v>
                </c:pt>
                <c:pt idx="2">
                  <c:v>Dokumentation</c:v>
                </c:pt>
                <c:pt idx="3">
                  <c:v>PCV totalt</c:v>
                </c:pt>
              </c:strCache>
            </c:strRef>
          </c:cat>
          <c:val>
            <c:numRef>
              <c:f>Omvandling!$I$3:$I$6</c:f>
              <c:numCache>
                <c:formatCode>0</c:formatCode>
                <c:ptCount val="4"/>
                <c:pt idx="0">
                  <c:v>0</c:v>
                </c:pt>
                <c:pt idx="1">
                  <c:v>0</c:v>
                </c:pt>
                <c:pt idx="2">
                  <c:v>0</c:v>
                </c:pt>
                <c:pt idx="3">
                  <c:v>0</c:v>
                </c:pt>
              </c:numCache>
            </c:numRef>
          </c:val>
          <c:extLst>
            <c:ext xmlns:c16="http://schemas.microsoft.com/office/drawing/2014/chart" uri="{C3380CC4-5D6E-409C-BE32-E72D297353CC}">
              <c16:uniqueId val="{00000008-1427-44CD-B352-7C538419DC30}"/>
            </c:ext>
          </c:extLst>
        </c:ser>
        <c:dLbls>
          <c:showLegendKey val="0"/>
          <c:showVal val="0"/>
          <c:showCatName val="0"/>
          <c:showSerName val="0"/>
          <c:showPercent val="0"/>
          <c:showBubbleSize val="0"/>
        </c:dLbls>
        <c:gapWidth val="150"/>
        <c:axId val="501355280"/>
        <c:axId val="501356456"/>
      </c:barChart>
      <c:catAx>
        <c:axId val="501355280"/>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501356456"/>
        <c:crossesAt val="1"/>
        <c:auto val="1"/>
        <c:lblAlgn val="ctr"/>
        <c:lblOffset val="100"/>
        <c:noMultiLvlLbl val="0"/>
      </c:catAx>
      <c:valAx>
        <c:axId val="501356456"/>
        <c:scaling>
          <c:orientation val="minMax"/>
          <c:max val="5"/>
          <c:min val="1"/>
        </c:scaling>
        <c:delete val="0"/>
        <c:axPos val="l"/>
        <c:majorGridlines>
          <c:spPr>
            <a:ln w="9525" cap="flat" cmpd="sng" algn="ctr">
              <a:solidFill>
                <a:srgbClr val="2A7080"/>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13552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7056</xdr:colOff>
      <xdr:row>11</xdr:row>
      <xdr:rowOff>63500</xdr:rowOff>
    </xdr:from>
    <xdr:to>
      <xdr:col>3</xdr:col>
      <xdr:colOff>8304391</xdr:colOff>
      <xdr:row>29</xdr:row>
      <xdr:rowOff>176391</xdr:rowOff>
    </xdr:to>
    <xdr:sp macro="" textlink="">
      <xdr:nvSpPr>
        <xdr:cNvPr id="2" name="textruta 1">
          <a:extLst>
            <a:ext uri="{FF2B5EF4-FFF2-40B4-BE49-F238E27FC236}">
              <a16:creationId xmlns:a16="http://schemas.microsoft.com/office/drawing/2014/main" id="{A0D74429-B36F-4128-BEEB-68CF752A5282}"/>
            </a:ext>
          </a:extLst>
        </xdr:cNvPr>
        <xdr:cNvSpPr txBox="1"/>
      </xdr:nvSpPr>
      <xdr:spPr>
        <a:xfrm>
          <a:off x="1121834" y="2321278"/>
          <a:ext cx="8297335" cy="3421946"/>
        </a:xfrm>
        <a:prstGeom prst="rect">
          <a:avLst/>
        </a:prstGeom>
        <a:solidFill>
          <a:srgbClr val="CDD7D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ysClr val="windowText" lastClr="000000"/>
              </a:solidFill>
              <a:effectLst/>
              <a:latin typeface="Arial" panose="020B0604020202020204" pitchFamily="34" charset="0"/>
              <a:ea typeface="+mn-ea"/>
              <a:cs typeface="Arial" panose="020B0604020202020204" pitchFamily="34" charset="0"/>
            </a:rPr>
            <a:t>Om Självskattningen</a:t>
          </a:r>
        </a:p>
        <a:p>
          <a:pPr>
            <a:spcAft>
              <a:spcPts val="600"/>
            </a:spcAft>
          </a:pP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Du</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kan använda självskattningen för att mäta hur personcentrerat du arbetar med de patienter du möter. Självskattningen utgår från de minimikrav som ska uppfyllas enligt standarden för personcentrerad vård. Den utgör en del av PCV-redskapet.</a:t>
          </a:r>
        </a:p>
        <a:p>
          <a:r>
            <a:rPr lang="sv-SE" sz="1100" b="1" i="0" u="none" strike="noStrike" baseline="0">
              <a:solidFill>
                <a:sysClr val="windowText" lastClr="000000"/>
              </a:solidFill>
              <a:effectLst/>
              <a:latin typeface="Arial" panose="020B0604020202020204" pitchFamily="34" charset="0"/>
              <a:ea typeface="+mn-ea"/>
              <a:cs typeface="Arial" panose="020B0604020202020204" pitchFamily="34" charset="0"/>
            </a:rPr>
            <a:t>Instruktion</a:t>
          </a:r>
        </a:p>
        <a:p>
          <a:pPr>
            <a:spcAft>
              <a:spcPts val="600"/>
            </a:spcAft>
          </a:pP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Gå</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till fliken </a:t>
          </a:r>
          <a:r>
            <a:rPr lang="sv-SE" sz="1100" b="1" i="1" u="none" strike="noStrike" baseline="0">
              <a:solidFill>
                <a:sysClr val="windowText" lastClr="000000"/>
              </a:solidFill>
              <a:effectLst/>
              <a:latin typeface="Arial" panose="020B0604020202020204" pitchFamily="34" charset="0"/>
              <a:ea typeface="+mn-ea"/>
              <a:cs typeface="Arial" panose="020B0604020202020204" pitchFamily="34" charset="0"/>
            </a:rPr>
            <a:t>Självskattning</a:t>
          </a:r>
          <a:r>
            <a:rPr lang="sv-SE" sz="1100" b="0" i="1"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och svara på frågorna genom att sätta ett kryss för det svarsalternativ som passar bäst. Svara utifrån hur du generellt arbetar med patienter. När du svarat på samtliga 20 frågor kan du gå in på fliken </a:t>
          </a:r>
          <a:r>
            <a:rPr lang="sv-SE" sz="1100" b="1" i="1" u="none" strike="noStrike" baseline="0">
              <a:solidFill>
                <a:sysClr val="windowText" lastClr="000000"/>
              </a:solidFill>
              <a:effectLst/>
              <a:latin typeface="Arial" panose="020B0604020202020204" pitchFamily="34" charset="0"/>
              <a:ea typeface="+mn-ea"/>
              <a:cs typeface="Arial" panose="020B0604020202020204" pitchFamily="34" charset="0"/>
            </a:rPr>
            <a:t>Resultat</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och se utfallet. Om du vill kan du spara resultatet och göra om skattningen vid ett senare tillfälle för att jämföra. </a:t>
          </a:r>
          <a:r>
            <a:rPr lang="sv-SE" sz="1100" b="0" i="0" baseline="0">
              <a:solidFill>
                <a:sysClr val="windowText" lastClr="000000"/>
              </a:solidFill>
              <a:effectLst/>
              <a:latin typeface="Arial" panose="020B0604020202020204" pitchFamily="34" charset="0"/>
              <a:ea typeface="+mn-ea"/>
              <a:cs typeface="Arial" panose="020B0604020202020204" pitchFamily="34" charset="0"/>
            </a:rPr>
            <a:t>Självskattningen är till för dig för att du ska kunna följa din utveckling inom PCV och få syn på förbättringsmöjligheter.</a:t>
          </a:r>
          <a:endPar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r>
            <a:rPr lang="sv-SE" sz="1100" b="1" i="0" u="none" strike="noStrike">
              <a:solidFill>
                <a:sysClr val="windowText" lastClr="000000"/>
              </a:solidFill>
              <a:effectLst/>
              <a:latin typeface="Arial" panose="020B0604020202020204" pitchFamily="34" charset="0"/>
              <a:ea typeface="+mn-ea"/>
              <a:cs typeface="Arial" panose="020B0604020202020204" pitchFamily="34" charset="0"/>
            </a:rPr>
            <a:t>Om PCV-redskapet</a:t>
          </a:r>
        </a:p>
        <a:p>
          <a:pPr>
            <a:spcAft>
              <a:spcPts val="600"/>
            </a:spcAft>
          </a:pP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PCV-redskapet</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är ett </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stöd för</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chefer och professionella som arbetar kliniskt som vill veta </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mer om </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personcentrerad vård för att utveckla vården. Det används</a:t>
          </a:r>
          <a:r>
            <a:rPr lang="sv-SE" sz="1100" b="0" i="0">
              <a:solidFill>
                <a:sysClr val="windowText" lastClr="000000"/>
              </a:solidFill>
              <a:effectLst/>
              <a:latin typeface="Arial" panose="020B0604020202020204" pitchFamily="34" charset="0"/>
              <a:ea typeface="+mn-ea"/>
              <a:cs typeface="Arial" panose="020B0604020202020204" pitchFamily="34" charset="0"/>
            </a:rPr>
            <a:t> för att </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kvalitetssäkra verksamheters arbete med personcentrerad vård (PCV). PCV-redskapet</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utgår från standarden </a:t>
          </a:r>
          <a:r>
            <a:rPr lang="sv-SE" sz="1100" b="0" i="1" u="none" strike="noStrike">
              <a:solidFill>
                <a:sysClr val="windowText" lastClr="000000"/>
              </a:solidFill>
              <a:effectLst/>
              <a:latin typeface="Arial" panose="020B0604020202020204" pitchFamily="34" charset="0"/>
              <a:ea typeface="+mn-ea"/>
              <a:cs typeface="Arial" panose="020B0604020202020204" pitchFamily="34" charset="0"/>
            </a:rPr>
            <a:t>Patientdelaktighet i hälso- och sjukvård – Minimikrav för personcentrerad vård</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 (SS-EN 17398:2020) och består av fyra delar.</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För chefer och ledningsgrupper finns </a:t>
          </a:r>
          <a:r>
            <a:rPr lang="sv-SE" sz="1100" b="0" i="1" u="none" strike="noStrike" baseline="0">
              <a:solidFill>
                <a:sysClr val="windowText" lastClr="000000"/>
              </a:solidFill>
              <a:effectLst/>
              <a:latin typeface="Arial" panose="020B0604020202020204" pitchFamily="34" charset="0"/>
              <a:ea typeface="+mn-ea"/>
              <a:cs typeface="Arial" panose="020B0604020202020204" pitchFamily="34" charset="0"/>
            </a:rPr>
            <a:t>Egenkontroll</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och </a:t>
          </a:r>
          <a:r>
            <a:rPr lang="sv-SE" sz="1100" b="0" i="1" u="none" strike="noStrike" baseline="0">
              <a:solidFill>
                <a:sysClr val="windowText" lastClr="000000"/>
              </a:solidFill>
              <a:effectLst/>
              <a:latin typeface="Arial" panose="020B0604020202020204" pitchFamily="34" charset="0"/>
              <a:ea typeface="+mn-ea"/>
              <a:cs typeface="Arial" panose="020B0604020202020204" pitchFamily="34" charset="0"/>
            </a:rPr>
            <a:t>Skattning av PCV-förutsättningar </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i den egna verksameten. För behandlare finns </a:t>
          </a:r>
          <a:r>
            <a:rPr lang="sv-SE" sz="1100" b="0" i="1" u="none" strike="noStrike" baseline="0">
              <a:solidFill>
                <a:sysClr val="windowText" lastClr="000000"/>
              </a:solidFill>
              <a:effectLst/>
              <a:latin typeface="Arial" panose="020B0604020202020204" pitchFamily="34" charset="0"/>
              <a:ea typeface="+mn-ea"/>
              <a:cs typeface="Arial" panose="020B0604020202020204" pitchFamily="34" charset="0"/>
            </a:rPr>
            <a:t>Reflektion</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och </a:t>
          </a:r>
          <a:r>
            <a:rPr lang="sv-SE" sz="1100" b="0" i="1" u="none" strike="noStrike">
              <a:solidFill>
                <a:sysClr val="windowText" lastClr="000000"/>
              </a:solidFill>
              <a:effectLst/>
              <a:latin typeface="Arial" panose="020B0604020202020204" pitchFamily="34" charset="0"/>
              <a:ea typeface="+mn-ea"/>
              <a:cs typeface="Arial" panose="020B0604020202020204" pitchFamily="34" charset="0"/>
            </a:rPr>
            <a:t>Självskattning av PCV</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p>
        <a:p>
          <a:pPr>
            <a:spcAft>
              <a:spcPts val="600"/>
            </a:spcAft>
          </a:pPr>
          <a:endParaRPr lang="sv-SE" sz="1100" b="0" i="0" u="none" strike="noStrike">
            <a:solidFill>
              <a:sysClr val="windowText" lastClr="000000"/>
            </a:solidFill>
            <a:effectLst/>
            <a:latin typeface="Arial" panose="020B0604020202020204" pitchFamily="34" charset="0"/>
            <a:ea typeface="+mn-ea"/>
            <a:cs typeface="Arial" panose="020B0604020202020204" pitchFamily="34" charset="0"/>
          </a:endParaRPr>
        </a:p>
        <a:p>
          <a:r>
            <a:rPr lang="sv-SE" sz="1100" b="1">
              <a:solidFill>
                <a:sysClr val="windowText" lastClr="000000"/>
              </a:solidFill>
              <a:latin typeface="Arial" panose="020B0604020202020204" pitchFamily="34" charset="0"/>
              <a:cs typeface="Arial" panose="020B0604020202020204" pitchFamily="34" charset="0"/>
            </a:rPr>
            <a:t>Kontaktuppgifter</a:t>
          </a:r>
        </a:p>
        <a:p>
          <a:r>
            <a:rPr lang="sv-SE" sz="1100">
              <a:solidFill>
                <a:sysClr val="windowText" lastClr="000000"/>
              </a:solidFill>
              <a:latin typeface="Arial" panose="020B0604020202020204" pitchFamily="34" charset="0"/>
              <a:cs typeface="Arial" panose="020B0604020202020204" pitchFamily="34" charset="0"/>
            </a:rPr>
            <a:t>Stine Thorsted, kirstine.thorsted@skane.se</a:t>
          </a:r>
        </a:p>
        <a:p>
          <a:r>
            <a:rPr lang="sv-SE" sz="1100">
              <a:solidFill>
                <a:sysClr val="windowText" lastClr="000000"/>
              </a:solidFill>
              <a:latin typeface="Arial" panose="020B0604020202020204" pitchFamily="34" charset="0"/>
              <a:cs typeface="Arial" panose="020B0604020202020204" pitchFamily="34" charset="0"/>
            </a:rPr>
            <a:t>Åsa Waldo, asa.waldo@skane.se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514351</xdr:colOff>
      <xdr:row>5</xdr:row>
      <xdr:rowOff>88899</xdr:rowOff>
    </xdr:from>
    <xdr:to>
      <xdr:col>7</xdr:col>
      <xdr:colOff>581025</xdr:colOff>
      <xdr:row>25</xdr:row>
      <xdr:rowOff>180974</xdr:rowOff>
    </xdr:to>
    <xdr:grpSp>
      <xdr:nvGrpSpPr>
        <xdr:cNvPr id="4" name="Grupp 3">
          <a:extLst>
            <a:ext uri="{FF2B5EF4-FFF2-40B4-BE49-F238E27FC236}">
              <a16:creationId xmlns:a16="http://schemas.microsoft.com/office/drawing/2014/main" id="{00000000-0008-0000-0100-000004000000}"/>
            </a:ext>
          </a:extLst>
        </xdr:cNvPr>
        <xdr:cNvGrpSpPr/>
      </xdr:nvGrpSpPr>
      <xdr:grpSpPr>
        <a:xfrm>
          <a:off x="1011768" y="1094316"/>
          <a:ext cx="6279090" cy="3902075"/>
          <a:chOff x="400051" y="784224"/>
          <a:chExt cx="6296024" cy="3902075"/>
        </a:xfrm>
      </xdr:grpSpPr>
      <xdr:graphicFrame macro="">
        <xdr:nvGraphicFramePr>
          <xdr:cNvPr id="8" name="Diagram 7">
            <a:extLst>
              <a:ext uri="{FF2B5EF4-FFF2-40B4-BE49-F238E27FC236}">
                <a16:creationId xmlns:a16="http://schemas.microsoft.com/office/drawing/2014/main" id="{00000000-0008-0000-0100-000008000000}"/>
              </a:ext>
            </a:extLst>
          </xdr:cNvPr>
          <xdr:cNvGraphicFramePr>
            <a:graphicFrameLocks/>
          </xdr:cNvGraphicFramePr>
        </xdr:nvGraphicFramePr>
        <xdr:xfrm>
          <a:off x="974725" y="784224"/>
          <a:ext cx="5721350" cy="39020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400051" y="1485900"/>
            <a:ext cx="495300" cy="323850"/>
          </a:xfrm>
          <a:prstGeom prst="rect">
            <a:avLst/>
          </a:prstGeom>
          <a:solidFill>
            <a:srgbClr val="CDD7D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tx1"/>
                </a:solidFill>
              </a:rPr>
              <a:t>HÖG</a:t>
            </a:r>
          </a:p>
        </xdr:txBody>
      </xdr:sp>
      <xdr:sp macro="" textlink="">
        <xdr:nvSpPr>
          <xdr:cNvPr id="10" name="textruta 9">
            <a:extLst>
              <a:ext uri="{FF2B5EF4-FFF2-40B4-BE49-F238E27FC236}">
                <a16:creationId xmlns:a16="http://schemas.microsoft.com/office/drawing/2014/main" id="{00000000-0008-0000-0100-00000A000000}"/>
              </a:ext>
            </a:extLst>
          </xdr:cNvPr>
          <xdr:cNvSpPr txBox="1"/>
        </xdr:nvSpPr>
        <xdr:spPr>
          <a:xfrm>
            <a:off x="447675" y="3819525"/>
            <a:ext cx="495300" cy="323850"/>
          </a:xfrm>
          <a:prstGeom prst="rect">
            <a:avLst/>
          </a:prstGeom>
          <a:solidFill>
            <a:srgbClr val="CDD7D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LÅG</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H2:J6" totalsRowShown="0" headerRowBorderDxfId="14" tableBorderDxfId="13" totalsRowBorderDxfId="12">
  <autoFilter ref="H2:J6" xr:uid="{00000000-0009-0000-0100-000001000000}"/>
  <tableColumns count="3">
    <tableColumn id="1" xr3:uid="{00000000-0010-0000-0000-000001000000}" name="Delar" dataDxfId="11"/>
    <tableColumn id="2" xr3:uid="{00000000-0010-0000-0000-000002000000}" name="Medelvärde" dataDxfId="10">
      <calculatedColumnFormula>AVERAGE(G5:G9)</calculatedColumnFormula>
    </tableColumn>
    <tableColumn id="3" xr3:uid="{00000000-0010-0000-0000-000003000000}" name="Summa" dataDxfId="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4" displayName="Tabell4" ref="B3:G29" totalsRowShown="0" headerRowDxfId="8" dataDxfId="7" tableBorderDxfId="6">
  <autoFilter ref="B3:G29" xr:uid="{00000000-0009-0000-0100-000004000000}"/>
  <tableColumns count="6">
    <tableColumn id="1" xr3:uid="{00000000-0010-0000-0100-000001000000}" name="Inte alls" dataDxfId="5"/>
    <tableColumn id="2" xr3:uid="{00000000-0010-0000-0100-000002000000}" name="Ganska lite" dataDxfId="4"/>
    <tableColumn id="3" xr3:uid="{00000000-0010-0000-0100-000003000000}" name="Ibland" dataDxfId="3"/>
    <tableColumn id="4" xr3:uid="{00000000-0010-0000-0100-000004000000}" name="Ganska mycket" dataDxfId="2"/>
    <tableColumn id="5" xr3:uid="{00000000-0010-0000-0100-000005000000}" name="Helt och hållet" dataDxfId="1"/>
    <tableColumn id="6" xr3:uid="{00000000-0010-0000-0100-000006000000}" name="Totalt" dataDxfId="0"/>
  </tableColumns>
  <tableStyleInfo name="TableStyleLight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71FC-31DE-40F3-8F36-B719AB1DA860}">
  <sheetPr>
    <tabColor rgb="FFCDD7DB"/>
  </sheetPr>
  <dimension ref="A1:AL46"/>
  <sheetViews>
    <sheetView showGridLines="0" showRowColHeaders="0" tabSelected="1" zoomScale="90" zoomScaleNormal="90" workbookViewId="0">
      <selection activeCell="D46" sqref="D46"/>
    </sheetView>
  </sheetViews>
  <sheetFormatPr defaultRowHeight="15" x14ac:dyDescent="0.25"/>
  <cols>
    <col min="1" max="1" width="6.5703125" customWidth="1"/>
    <col min="2" max="2" width="5.7109375" customWidth="1"/>
    <col min="3" max="3" width="3.5703125" customWidth="1"/>
    <col min="4" max="4" width="126.28515625" customWidth="1"/>
  </cols>
  <sheetData>
    <row r="1" spans="1:38" ht="14.1" customHeigh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row>
    <row r="2" spans="1:38" ht="12.95" customHeight="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row>
    <row r="3" spans="1:38" ht="11.1" customHeight="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ht="11.45" customHeight="1" x14ac:dyDescent="0.25">
      <c r="A4" s="42"/>
      <c r="B4" s="42"/>
      <c r="C4" s="7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8" ht="15.75" x14ac:dyDescent="0.25">
      <c r="A5" s="42"/>
      <c r="B5" s="42"/>
      <c r="C5" s="72"/>
      <c r="D5" s="71" t="s">
        <v>42</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ht="9.6" customHeight="1" x14ac:dyDescent="0.25">
      <c r="A6" s="42"/>
      <c r="B6" s="42"/>
      <c r="C6" s="72"/>
      <c r="D6" s="71"/>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row>
    <row r="7" spans="1:38" ht="46.5" x14ac:dyDescent="0.7">
      <c r="A7" s="42"/>
      <c r="B7" s="42"/>
      <c r="C7" s="72"/>
      <c r="D7" s="76" t="s">
        <v>44</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row>
    <row r="8" spans="1:38" ht="12.6" customHeight="1" x14ac:dyDescent="0.4">
      <c r="A8" s="42"/>
      <c r="B8" s="42"/>
      <c r="C8" s="72"/>
      <c r="D8" s="75"/>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row>
    <row r="9" spans="1:38" ht="15.75" x14ac:dyDescent="0.25">
      <c r="A9" s="42"/>
      <c r="B9" s="42"/>
      <c r="C9" s="72"/>
      <c r="D9" s="71" t="s">
        <v>43</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row>
    <row r="10" spans="1:38" x14ac:dyDescent="0.25">
      <c r="A10" s="42"/>
      <c r="B10" s="42"/>
      <c r="C10" s="7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row>
    <row r="11" spans="1:38" x14ac:dyDescent="0.2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row>
    <row r="12" spans="1:38" x14ac:dyDescent="0.2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row>
    <row r="13" spans="1:38" x14ac:dyDescent="0.25">
      <c r="A13" s="42"/>
      <c r="B13" s="42"/>
      <c r="C13" s="74"/>
      <c r="D13" s="74"/>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row>
    <row r="14" spans="1:38" ht="15" customHeight="1" x14ac:dyDescent="0.25">
      <c r="A14" s="42"/>
      <c r="B14" s="42"/>
      <c r="C14" s="74"/>
      <c r="D14" s="74"/>
      <c r="E14" s="42"/>
      <c r="F14" s="42"/>
      <c r="G14" s="73"/>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row>
    <row r="15" spans="1:38" x14ac:dyDescent="0.25">
      <c r="A15" s="42"/>
      <c r="B15" s="42"/>
      <c r="C15" s="74"/>
      <c r="D15" s="74"/>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row>
    <row r="16" spans="1:38" x14ac:dyDescent="0.25">
      <c r="A16" s="42"/>
      <c r="B16" s="42"/>
      <c r="C16" s="42"/>
      <c r="D16" s="74"/>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row>
    <row r="17" spans="1:38" x14ac:dyDescent="0.25">
      <c r="A17" s="42"/>
      <c r="B17" s="42"/>
      <c r="C17" s="42"/>
      <c r="D17" s="74"/>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row>
    <row r="18" spans="1:38" x14ac:dyDescent="0.25">
      <c r="A18" s="42"/>
      <c r="B18" s="42"/>
      <c r="C18" s="42"/>
      <c r="D18" s="74"/>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row>
    <row r="19" spans="1:38" x14ac:dyDescent="0.25">
      <c r="A19" s="42"/>
      <c r="B19" s="42"/>
      <c r="C19" s="42"/>
      <c r="D19" s="74"/>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row>
    <row r="20" spans="1:38" x14ac:dyDescent="0.25">
      <c r="A20" s="42"/>
      <c r="B20" s="42"/>
      <c r="C20" s="42"/>
      <c r="D20" s="74"/>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row>
    <row r="21" spans="1:38" x14ac:dyDescent="0.25">
      <c r="A21" s="42"/>
      <c r="B21" s="42"/>
      <c r="C21" s="42"/>
      <c r="D21" s="74"/>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row>
    <row r="22" spans="1:38" x14ac:dyDescent="0.25">
      <c r="A22" s="42"/>
      <c r="B22" s="42"/>
      <c r="C22" s="42"/>
      <c r="D22" s="74"/>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row>
    <row r="23" spans="1:38" x14ac:dyDescent="0.25">
      <c r="A23" s="42"/>
      <c r="B23" s="42"/>
      <c r="C23" s="42"/>
      <c r="D23" s="74"/>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row>
    <row r="24" spans="1:38" x14ac:dyDescent="0.25">
      <c r="A24" s="42"/>
      <c r="B24" s="42"/>
      <c r="C24" s="42"/>
      <c r="D24" s="74"/>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row>
    <row r="25" spans="1:38" x14ac:dyDescent="0.25">
      <c r="A25" s="42"/>
      <c r="B25" s="42"/>
      <c r="C25" s="42"/>
      <c r="D25" s="74"/>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row>
    <row r="26" spans="1:38" x14ac:dyDescent="0.25">
      <c r="A26" s="42"/>
      <c r="B26" s="42"/>
      <c r="C26" s="42"/>
      <c r="D26" s="74"/>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row>
    <row r="27" spans="1:38" x14ac:dyDescent="0.25">
      <c r="A27" s="42"/>
      <c r="B27" s="42"/>
      <c r="C27" s="42"/>
      <c r="D27" s="74"/>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row>
    <row r="28" spans="1:38" x14ac:dyDescent="0.25">
      <c r="A28" s="42"/>
      <c r="B28" s="42"/>
      <c r="C28" s="42"/>
      <c r="D28" s="74"/>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row>
    <row r="29" spans="1:38" x14ac:dyDescent="0.25">
      <c r="A29" s="42"/>
      <c r="B29" s="42"/>
      <c r="C29" s="42"/>
      <c r="D29" s="74"/>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row>
    <row r="30" spans="1:38" x14ac:dyDescent="0.25">
      <c r="A30" s="42"/>
      <c r="B30" s="42"/>
      <c r="C30" s="42"/>
      <c r="D30" s="74"/>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row>
    <row r="31" spans="1:38" x14ac:dyDescent="0.25">
      <c r="A31" s="42"/>
      <c r="B31" s="42"/>
      <c r="C31" s="42"/>
      <c r="D31" s="74"/>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row>
    <row r="32" spans="1:38"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row>
    <row r="33" spans="1:38" x14ac:dyDescent="0.2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row>
    <row r="34" spans="1:38" x14ac:dyDescent="0.2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row>
    <row r="35" spans="1:38" x14ac:dyDescent="0.2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row>
    <row r="36" spans="1:38" x14ac:dyDescent="0.2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row>
    <row r="37" spans="1:38" x14ac:dyDescent="0.2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row>
    <row r="38" spans="1:38" x14ac:dyDescent="0.2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row>
    <row r="39" spans="1:38"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row>
    <row r="40" spans="1:38"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row>
    <row r="41" spans="1:38"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row>
    <row r="42" spans="1:38" x14ac:dyDescent="0.2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row>
    <row r="43" spans="1:38" x14ac:dyDescent="0.2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row>
    <row r="44" spans="1:38" x14ac:dyDescent="0.2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row>
    <row r="45" spans="1:38" x14ac:dyDescent="0.2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row>
    <row r="46" spans="1:38" x14ac:dyDescent="0.2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row>
  </sheetData>
  <sheetProtection algorithmName="SHA-512" hashValue="YWKjAMoXReNE5ByRUDGzWUQD1YQGMnxQlGSg0ohIJSEXQpklHnbufKB/SyJLHyknNcCItfH/K58QQj+5A4a0nw==" saltValue="mrXgCjRHDqcS8/rBu2F80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53"/>
  <sheetViews>
    <sheetView showGridLines="0" showRowColHeaders="0" zoomScale="80" zoomScaleNormal="80" workbookViewId="0"/>
  </sheetViews>
  <sheetFormatPr defaultColWidth="108" defaultRowHeight="15" x14ac:dyDescent="0.25"/>
  <cols>
    <col min="1" max="1" width="5.5703125" style="7" customWidth="1"/>
    <col min="2" max="2" width="6.5703125" style="6" bestFit="1" customWidth="1"/>
    <col min="3" max="3" width="111.7109375" bestFit="1" customWidth="1"/>
    <col min="4" max="7" width="10.7109375" style="30" customWidth="1"/>
    <col min="8" max="8" width="13" style="30" customWidth="1"/>
    <col min="9" max="9" width="6.7109375" customWidth="1"/>
    <col min="10" max="10" width="28.85546875" customWidth="1"/>
    <col min="11" max="11" width="7.42578125" customWidth="1"/>
    <col min="12" max="12" width="17.42578125" customWidth="1"/>
    <col min="13" max="14" width="6.85546875" customWidth="1"/>
    <col min="15" max="15" width="2.5703125" customWidth="1"/>
    <col min="16" max="16" width="16.42578125" customWidth="1"/>
    <col min="19" max="19" width="2" bestFit="1" customWidth="1"/>
  </cols>
  <sheetData>
    <row r="1" spans="1:19" ht="16.5" customHeight="1" x14ac:dyDescent="0.25">
      <c r="A1" s="52"/>
      <c r="B1" s="41"/>
      <c r="C1" s="42"/>
      <c r="D1" s="43"/>
      <c r="E1" s="43"/>
      <c r="F1" s="43"/>
      <c r="G1" s="43"/>
      <c r="H1" s="43"/>
      <c r="I1" s="42"/>
      <c r="J1" s="42"/>
      <c r="K1" s="42"/>
      <c r="L1" s="42"/>
      <c r="M1" s="42"/>
      <c r="N1" s="42"/>
      <c r="O1" s="42"/>
      <c r="P1" s="42"/>
      <c r="Q1" s="42"/>
    </row>
    <row r="2" spans="1:19" ht="26.1" customHeight="1" x14ac:dyDescent="0.25">
      <c r="A2" s="42"/>
      <c r="B2" s="87" t="s">
        <v>20</v>
      </c>
      <c r="C2" s="87"/>
      <c r="D2" s="84" t="s">
        <v>17</v>
      </c>
      <c r="E2" s="85"/>
      <c r="F2" s="85"/>
      <c r="G2" s="85"/>
      <c r="H2" s="85"/>
      <c r="I2" s="44"/>
      <c r="J2" s="42"/>
      <c r="K2" s="44"/>
      <c r="L2" s="44"/>
      <c r="M2" s="44"/>
      <c r="N2" s="44"/>
      <c r="O2" s="42"/>
      <c r="P2" s="42"/>
      <c r="Q2" s="42"/>
    </row>
    <row r="3" spans="1:19" ht="24.6" customHeight="1" x14ac:dyDescent="0.25">
      <c r="A3" s="42"/>
      <c r="B3" s="87"/>
      <c r="C3" s="87"/>
      <c r="D3" s="84" t="s">
        <v>18</v>
      </c>
      <c r="E3" s="85"/>
      <c r="F3" s="85"/>
      <c r="G3" s="85"/>
      <c r="H3" s="85"/>
      <c r="I3" s="44"/>
      <c r="J3" s="42"/>
      <c r="K3" s="44"/>
      <c r="L3" s="44"/>
      <c r="M3" s="44"/>
      <c r="N3" s="44"/>
      <c r="O3" s="42"/>
      <c r="P3" s="42"/>
      <c r="Q3" s="42"/>
    </row>
    <row r="4" spans="1:19" s="7" customFormat="1" ht="33.75" customHeight="1" x14ac:dyDescent="0.35">
      <c r="A4" s="42"/>
      <c r="B4" s="86" t="s">
        <v>35</v>
      </c>
      <c r="C4" s="86"/>
      <c r="D4" s="31"/>
      <c r="E4" s="31"/>
      <c r="F4" s="31"/>
      <c r="G4" s="31"/>
      <c r="H4" s="31"/>
      <c r="I4" s="44"/>
      <c r="J4" s="42"/>
      <c r="K4" s="44"/>
      <c r="L4" s="44"/>
      <c r="M4" s="44"/>
      <c r="N4" s="44"/>
      <c r="O4" s="42"/>
      <c r="P4" s="42"/>
      <c r="Q4" s="42"/>
      <c r="R4"/>
      <c r="S4"/>
    </row>
    <row r="5" spans="1:19" ht="27.95" customHeight="1" x14ac:dyDescent="0.25">
      <c r="A5" s="42"/>
      <c r="B5" s="39" t="s">
        <v>3</v>
      </c>
      <c r="C5" s="39" t="s">
        <v>0</v>
      </c>
      <c r="D5" s="40" t="s">
        <v>12</v>
      </c>
      <c r="E5" s="40" t="s">
        <v>13</v>
      </c>
      <c r="F5" s="40" t="s">
        <v>14</v>
      </c>
      <c r="G5" s="40" t="s">
        <v>15</v>
      </c>
      <c r="H5" s="40" t="s">
        <v>16</v>
      </c>
      <c r="I5" s="44"/>
      <c r="J5" s="42"/>
      <c r="K5" s="44"/>
      <c r="L5" s="44"/>
      <c r="M5" s="44"/>
      <c r="N5" s="44"/>
      <c r="O5" s="42"/>
      <c r="P5" s="42"/>
      <c r="Q5" s="42"/>
      <c r="S5" t="s">
        <v>4</v>
      </c>
    </row>
    <row r="6" spans="1:19" s="57" customFormat="1" ht="16.5" customHeight="1" x14ac:dyDescent="0.25">
      <c r="A6" s="54"/>
      <c r="B6" s="55">
        <v>1</v>
      </c>
      <c r="C6" s="56" t="s">
        <v>21</v>
      </c>
      <c r="D6" s="32"/>
      <c r="E6" s="32"/>
      <c r="F6" s="32"/>
      <c r="G6" s="32"/>
      <c r="H6" s="32"/>
      <c r="I6" s="45"/>
      <c r="J6" s="44"/>
      <c r="K6" s="45"/>
      <c r="L6" s="45"/>
      <c r="M6" s="45"/>
      <c r="N6" s="45"/>
      <c r="O6" s="54"/>
      <c r="P6" s="54"/>
      <c r="Q6" s="54"/>
      <c r="R6" s="58"/>
      <c r="S6" s="58"/>
    </row>
    <row r="7" spans="1:19" s="57" customFormat="1" ht="16.5" customHeight="1" x14ac:dyDescent="0.25">
      <c r="A7" s="54"/>
      <c r="B7" s="55">
        <v>2</v>
      </c>
      <c r="C7" s="56" t="s">
        <v>22</v>
      </c>
      <c r="D7" s="32"/>
      <c r="E7" s="32"/>
      <c r="F7" s="32"/>
      <c r="G7" s="32"/>
      <c r="H7" s="32"/>
      <c r="I7" s="44"/>
      <c r="J7" s="44"/>
      <c r="K7" s="44"/>
      <c r="L7" s="44"/>
      <c r="M7" s="44"/>
      <c r="N7" s="44"/>
      <c r="O7" s="54"/>
      <c r="P7" s="54"/>
      <c r="Q7" s="54"/>
    </row>
    <row r="8" spans="1:19" s="57" customFormat="1" ht="16.5" customHeight="1" x14ac:dyDescent="0.25">
      <c r="A8" s="54"/>
      <c r="B8" s="55">
        <v>3</v>
      </c>
      <c r="C8" s="59" t="s">
        <v>23</v>
      </c>
      <c r="D8" s="32"/>
      <c r="E8" s="32"/>
      <c r="F8" s="32"/>
      <c r="G8" s="32"/>
      <c r="H8" s="32"/>
      <c r="I8" s="44"/>
      <c r="J8" s="44"/>
      <c r="K8" s="44"/>
      <c r="L8" s="44"/>
      <c r="M8" s="44"/>
      <c r="N8" s="44"/>
      <c r="O8" s="54"/>
      <c r="P8" s="54"/>
      <c r="Q8" s="54"/>
    </row>
    <row r="9" spans="1:19" s="57" customFormat="1" ht="16.5" customHeight="1" x14ac:dyDescent="0.25">
      <c r="A9" s="54"/>
      <c r="B9" s="55">
        <v>4</v>
      </c>
      <c r="C9" s="60" t="s">
        <v>24</v>
      </c>
      <c r="D9" s="32"/>
      <c r="E9" s="32"/>
      <c r="F9" s="32"/>
      <c r="G9" s="32"/>
      <c r="H9" s="32"/>
      <c r="I9" s="44"/>
      <c r="J9" s="44"/>
      <c r="K9" s="44"/>
      <c r="L9" s="44"/>
      <c r="M9" s="44"/>
      <c r="N9" s="44"/>
      <c r="O9" s="54"/>
      <c r="P9" s="54"/>
      <c r="Q9" s="54"/>
    </row>
    <row r="10" spans="1:19" s="57" customFormat="1" ht="16.5" customHeight="1" x14ac:dyDescent="0.25">
      <c r="A10" s="54"/>
      <c r="B10" s="55">
        <v>5</v>
      </c>
      <c r="C10" s="60" t="s">
        <v>25</v>
      </c>
      <c r="D10" s="32"/>
      <c r="E10" s="32"/>
      <c r="F10" s="32"/>
      <c r="G10" s="32"/>
      <c r="H10" s="32"/>
      <c r="I10" s="44"/>
      <c r="J10" s="45"/>
      <c r="K10" s="44"/>
      <c r="L10" s="44"/>
      <c r="M10" s="44"/>
      <c r="N10" s="44"/>
      <c r="O10" s="54"/>
      <c r="P10" s="54"/>
      <c r="Q10" s="54"/>
    </row>
    <row r="11" spans="1:19" ht="17.25" x14ac:dyDescent="0.25">
      <c r="A11" s="42"/>
      <c r="B11" s="33"/>
      <c r="C11" s="34"/>
      <c r="D11" s="35"/>
      <c r="E11" s="35"/>
      <c r="F11" s="35"/>
      <c r="G11" s="35"/>
      <c r="H11" s="35"/>
      <c r="I11" s="45"/>
      <c r="J11" s="44"/>
      <c r="K11" s="45"/>
      <c r="L11" s="45"/>
      <c r="M11" s="45"/>
      <c r="N11" s="45"/>
      <c r="O11" s="42"/>
      <c r="P11" s="42"/>
      <c r="Q11" s="42"/>
    </row>
    <row r="12" spans="1:19" ht="30" x14ac:dyDescent="0.25">
      <c r="A12" s="42"/>
      <c r="B12" s="39"/>
      <c r="C12" s="39" t="s">
        <v>1</v>
      </c>
      <c r="D12" s="40" t="s">
        <v>12</v>
      </c>
      <c r="E12" s="40" t="s">
        <v>13</v>
      </c>
      <c r="F12" s="40" t="s">
        <v>14</v>
      </c>
      <c r="G12" s="40" t="s">
        <v>15</v>
      </c>
      <c r="H12" s="40" t="s">
        <v>16</v>
      </c>
      <c r="I12" s="45"/>
      <c r="J12" s="44"/>
      <c r="K12" s="45"/>
      <c r="L12" s="45"/>
      <c r="M12" s="45"/>
      <c r="N12" s="45"/>
      <c r="O12" s="42"/>
      <c r="P12" s="42"/>
      <c r="Q12" s="42"/>
    </row>
    <row r="13" spans="1:19" s="57" customFormat="1" ht="16.5" customHeight="1" x14ac:dyDescent="0.25">
      <c r="A13" s="54"/>
      <c r="B13" s="55">
        <v>6</v>
      </c>
      <c r="C13" s="60" t="s">
        <v>26</v>
      </c>
      <c r="D13" s="61"/>
      <c r="E13" s="62"/>
      <c r="F13" s="63"/>
      <c r="G13" s="64"/>
      <c r="H13" s="65"/>
      <c r="I13" s="46"/>
      <c r="J13" s="44"/>
      <c r="K13" s="44"/>
      <c r="L13" s="44"/>
      <c r="M13" s="44"/>
      <c r="N13" s="44"/>
      <c r="O13" s="54"/>
      <c r="P13" s="54"/>
      <c r="Q13" s="54"/>
    </row>
    <row r="14" spans="1:19" s="57" customFormat="1" ht="16.5" customHeight="1" x14ac:dyDescent="0.25">
      <c r="A14" s="54"/>
      <c r="B14" s="55">
        <v>7</v>
      </c>
      <c r="C14" s="60" t="s">
        <v>36</v>
      </c>
      <c r="D14" s="66"/>
      <c r="E14" s="63"/>
      <c r="F14" s="63"/>
      <c r="G14" s="67"/>
      <c r="H14" s="63"/>
      <c r="I14" s="44"/>
      <c r="J14" s="44"/>
      <c r="K14" s="44"/>
      <c r="L14" s="44"/>
      <c r="M14" s="44"/>
      <c r="N14" s="44"/>
      <c r="O14" s="54"/>
      <c r="P14" s="54"/>
      <c r="Q14" s="54"/>
    </row>
    <row r="15" spans="1:19" s="57" customFormat="1" ht="16.5" customHeight="1" x14ac:dyDescent="0.25">
      <c r="A15" s="54"/>
      <c r="B15" s="55">
        <v>8</v>
      </c>
      <c r="C15" s="60" t="s">
        <v>37</v>
      </c>
      <c r="D15" s="66"/>
      <c r="E15" s="63"/>
      <c r="F15" s="63"/>
      <c r="G15" s="67"/>
      <c r="H15" s="63"/>
      <c r="I15" s="44"/>
      <c r="J15" s="45"/>
      <c r="K15" s="44"/>
      <c r="L15" s="44"/>
      <c r="M15" s="44"/>
      <c r="N15" s="44"/>
      <c r="O15" s="54"/>
      <c r="P15" s="54"/>
      <c r="Q15" s="54"/>
    </row>
    <row r="16" spans="1:19" s="57" customFormat="1" ht="17.100000000000001" customHeight="1" x14ac:dyDescent="0.25">
      <c r="A16" s="54"/>
      <c r="B16" s="55">
        <v>9</v>
      </c>
      <c r="C16" s="60" t="s">
        <v>38</v>
      </c>
      <c r="D16" s="66"/>
      <c r="E16" s="63"/>
      <c r="F16" s="63"/>
      <c r="G16" s="67"/>
      <c r="H16" s="63"/>
      <c r="I16" s="45"/>
      <c r="J16" s="45"/>
      <c r="K16" s="45"/>
      <c r="L16" s="45"/>
      <c r="M16" s="45"/>
      <c r="N16" s="45"/>
      <c r="O16" s="54"/>
      <c r="P16" s="54"/>
      <c r="Q16" s="54"/>
    </row>
    <row r="17" spans="1:17" s="57" customFormat="1" ht="16.5" customHeight="1" x14ac:dyDescent="0.25">
      <c r="A17" s="54"/>
      <c r="B17" s="55">
        <v>10</v>
      </c>
      <c r="C17" s="60" t="s">
        <v>27</v>
      </c>
      <c r="D17" s="66"/>
      <c r="E17" s="63"/>
      <c r="F17" s="63"/>
      <c r="G17" s="67"/>
      <c r="H17" s="63"/>
      <c r="I17" s="45"/>
      <c r="J17" s="44"/>
      <c r="K17" s="45"/>
      <c r="L17" s="45"/>
      <c r="M17" s="45"/>
      <c r="N17" s="45"/>
      <c r="O17" s="54"/>
      <c r="P17" s="54"/>
      <c r="Q17" s="54"/>
    </row>
    <row r="18" spans="1:17" s="57" customFormat="1" ht="15.95" customHeight="1" x14ac:dyDescent="0.25">
      <c r="A18" s="54"/>
      <c r="B18" s="55">
        <v>11</v>
      </c>
      <c r="C18" s="60" t="s">
        <v>39</v>
      </c>
      <c r="D18" s="66"/>
      <c r="E18" s="63"/>
      <c r="F18" s="63"/>
      <c r="G18" s="67"/>
      <c r="H18" s="63"/>
      <c r="I18" s="44"/>
      <c r="J18" s="44"/>
      <c r="K18" s="44"/>
      <c r="L18" s="44"/>
      <c r="M18" s="44"/>
      <c r="N18" s="44"/>
      <c r="O18" s="54"/>
      <c r="P18" s="54"/>
      <c r="Q18" s="54"/>
    </row>
    <row r="19" spans="1:17" s="57" customFormat="1" ht="16.5" customHeight="1" x14ac:dyDescent="0.25">
      <c r="A19" s="54"/>
      <c r="B19" s="55">
        <v>12</v>
      </c>
      <c r="C19" s="60" t="s">
        <v>40</v>
      </c>
      <c r="D19" s="66"/>
      <c r="E19" s="63"/>
      <c r="F19" s="63"/>
      <c r="G19" s="67"/>
      <c r="H19" s="63"/>
      <c r="I19" s="44"/>
      <c r="J19" s="44"/>
      <c r="K19" s="44"/>
      <c r="L19" s="44"/>
      <c r="M19" s="44"/>
      <c r="N19" s="44"/>
      <c r="O19" s="54"/>
      <c r="P19" s="54"/>
      <c r="Q19" s="54"/>
    </row>
    <row r="20" spans="1:17" s="57" customFormat="1" ht="16.5" customHeight="1" x14ac:dyDescent="0.25">
      <c r="A20" s="54"/>
      <c r="B20" s="55">
        <v>13</v>
      </c>
      <c r="C20" s="60" t="s">
        <v>28</v>
      </c>
      <c r="D20" s="66"/>
      <c r="E20" s="63"/>
      <c r="F20" s="63"/>
      <c r="G20" s="67"/>
      <c r="H20" s="63"/>
      <c r="I20" s="44"/>
      <c r="J20" s="44"/>
      <c r="K20" s="44"/>
      <c r="L20" s="44"/>
      <c r="M20" s="44"/>
      <c r="N20" s="44"/>
      <c r="O20" s="54"/>
      <c r="P20" s="54"/>
      <c r="Q20" s="54"/>
    </row>
    <row r="21" spans="1:17" s="57" customFormat="1" ht="16.5" customHeight="1" x14ac:dyDescent="0.25">
      <c r="A21" s="54"/>
      <c r="B21" s="55">
        <v>14</v>
      </c>
      <c r="C21" s="60" t="s">
        <v>29</v>
      </c>
      <c r="D21" s="66"/>
      <c r="E21" s="63"/>
      <c r="F21" s="63"/>
      <c r="G21" s="67"/>
      <c r="H21" s="63"/>
      <c r="I21" s="44"/>
      <c r="J21" s="44"/>
      <c r="K21" s="44"/>
      <c r="L21" s="44"/>
      <c r="M21" s="44"/>
      <c r="N21" s="44"/>
      <c r="O21" s="54"/>
      <c r="P21" s="54"/>
      <c r="Q21" s="54"/>
    </row>
    <row r="22" spans="1:17" s="57" customFormat="1" ht="16.5" customHeight="1" x14ac:dyDescent="0.25">
      <c r="A22" s="54"/>
      <c r="B22" s="55">
        <v>15</v>
      </c>
      <c r="C22" s="60" t="s">
        <v>30</v>
      </c>
      <c r="D22" s="66"/>
      <c r="E22" s="63"/>
      <c r="F22" s="63"/>
      <c r="G22" s="67"/>
      <c r="H22" s="63"/>
      <c r="I22" s="45"/>
      <c r="J22" s="45"/>
      <c r="K22" s="45"/>
      <c r="L22" s="45"/>
      <c r="M22" s="45"/>
      <c r="N22" s="45"/>
      <c r="O22" s="54"/>
      <c r="P22" s="54"/>
      <c r="Q22" s="54"/>
    </row>
    <row r="23" spans="1:17" s="57" customFormat="1" ht="16.5" customHeight="1" x14ac:dyDescent="0.25">
      <c r="A23" s="54"/>
      <c r="B23" s="55">
        <v>16</v>
      </c>
      <c r="C23" s="60" t="s">
        <v>31</v>
      </c>
      <c r="D23" s="68"/>
      <c r="E23" s="68"/>
      <c r="F23" s="68"/>
      <c r="G23" s="68"/>
      <c r="H23" s="68"/>
      <c r="I23" s="45"/>
      <c r="J23" s="45"/>
      <c r="K23" s="45"/>
      <c r="L23" s="45"/>
      <c r="M23" s="45"/>
      <c r="N23" s="45"/>
      <c r="O23" s="54"/>
      <c r="P23" s="54"/>
      <c r="Q23" s="54"/>
    </row>
    <row r="24" spans="1:17" x14ac:dyDescent="0.25">
      <c r="A24" s="42"/>
      <c r="B24" s="36"/>
      <c r="C24" s="37"/>
      <c r="D24" s="38"/>
      <c r="E24" s="38"/>
      <c r="F24" s="38"/>
      <c r="G24" s="38"/>
      <c r="H24" s="38"/>
      <c r="I24" s="44"/>
      <c r="J24" s="44"/>
      <c r="K24" s="44"/>
      <c r="L24" s="44"/>
      <c r="M24" s="44"/>
      <c r="N24" s="44"/>
      <c r="O24" s="42"/>
      <c r="P24" s="42"/>
      <c r="Q24" s="42"/>
    </row>
    <row r="25" spans="1:17" ht="27.95" customHeight="1" x14ac:dyDescent="0.25">
      <c r="A25" s="42"/>
      <c r="B25" s="39"/>
      <c r="C25" s="39" t="s">
        <v>6</v>
      </c>
      <c r="D25" s="40" t="s">
        <v>12</v>
      </c>
      <c r="E25" s="40" t="s">
        <v>13</v>
      </c>
      <c r="F25" s="40" t="s">
        <v>14</v>
      </c>
      <c r="G25" s="40" t="s">
        <v>15</v>
      </c>
      <c r="H25" s="40" t="s">
        <v>16</v>
      </c>
      <c r="I25" s="44"/>
      <c r="J25" s="44"/>
      <c r="K25" s="44"/>
      <c r="L25" s="44"/>
      <c r="M25" s="44"/>
      <c r="N25" s="44"/>
      <c r="O25" s="42"/>
      <c r="P25" s="42"/>
      <c r="Q25" s="42"/>
    </row>
    <row r="26" spans="1:17" s="57" customFormat="1" ht="16.5" customHeight="1" x14ac:dyDescent="0.25">
      <c r="A26" s="54"/>
      <c r="B26" s="55">
        <v>17</v>
      </c>
      <c r="C26" s="60" t="s">
        <v>32</v>
      </c>
      <c r="D26" s="68"/>
      <c r="E26" s="68"/>
      <c r="F26" s="68"/>
      <c r="G26" s="68"/>
      <c r="H26" s="68"/>
      <c r="I26" s="44"/>
      <c r="J26" s="44"/>
      <c r="K26" s="44"/>
      <c r="L26" s="44"/>
      <c r="M26" s="44"/>
      <c r="N26" s="44"/>
      <c r="O26" s="54"/>
      <c r="P26" s="54"/>
      <c r="Q26" s="54"/>
    </row>
    <row r="27" spans="1:17" s="57" customFormat="1" ht="16.5" customHeight="1" x14ac:dyDescent="0.25">
      <c r="A27" s="54"/>
      <c r="B27" s="55">
        <v>18</v>
      </c>
      <c r="C27" s="60" t="s">
        <v>33</v>
      </c>
      <c r="D27" s="68"/>
      <c r="E27" s="68"/>
      <c r="F27" s="68"/>
      <c r="G27" s="68"/>
      <c r="H27" s="68"/>
      <c r="I27" s="44"/>
      <c r="J27" s="77"/>
      <c r="K27" s="44"/>
      <c r="L27" s="44"/>
      <c r="M27" s="44"/>
      <c r="N27" s="44"/>
      <c r="O27" s="54"/>
      <c r="P27" s="54"/>
      <c r="Q27" s="54"/>
    </row>
    <row r="28" spans="1:17" s="57" customFormat="1" ht="16.5" customHeight="1" x14ac:dyDescent="0.25">
      <c r="A28" s="54"/>
      <c r="B28" s="55">
        <v>19</v>
      </c>
      <c r="C28" s="60" t="s">
        <v>34</v>
      </c>
      <c r="D28" s="68"/>
      <c r="E28" s="68"/>
      <c r="F28" s="68"/>
      <c r="G28" s="68"/>
      <c r="H28" s="68"/>
      <c r="I28" s="45"/>
      <c r="J28" s="77"/>
      <c r="K28" s="45"/>
      <c r="L28" s="45"/>
      <c r="M28" s="45"/>
      <c r="N28" s="45"/>
      <c r="O28" s="54"/>
      <c r="P28" s="54"/>
      <c r="Q28" s="54"/>
    </row>
    <row r="29" spans="1:17" s="57" customFormat="1" ht="16.5" customHeight="1" x14ac:dyDescent="0.25">
      <c r="A29" s="54"/>
      <c r="B29" s="55">
        <v>20</v>
      </c>
      <c r="C29" s="60" t="s">
        <v>41</v>
      </c>
      <c r="D29" s="68"/>
      <c r="E29" s="68"/>
      <c r="F29" s="68"/>
      <c r="G29" s="68"/>
      <c r="H29" s="68"/>
      <c r="I29" s="45"/>
      <c r="J29" s="77"/>
      <c r="K29" s="45"/>
      <c r="L29" s="45"/>
      <c r="M29" s="45"/>
      <c r="N29" s="45"/>
      <c r="O29" s="54"/>
      <c r="P29" s="54"/>
      <c r="Q29" s="54"/>
    </row>
    <row r="30" spans="1:17" x14ac:dyDescent="0.25">
      <c r="A30" s="42"/>
      <c r="B30" s="47"/>
      <c r="C30" s="48"/>
      <c r="D30" s="49"/>
      <c r="E30" s="49"/>
      <c r="F30" s="49"/>
      <c r="G30" s="49"/>
      <c r="H30" s="49"/>
      <c r="I30" s="44"/>
      <c r="J30" s="78"/>
      <c r="K30" s="44"/>
      <c r="L30" s="44"/>
      <c r="M30" s="44"/>
      <c r="N30" s="44"/>
      <c r="O30" s="42"/>
      <c r="P30" s="42"/>
      <c r="Q30" s="42"/>
    </row>
    <row r="31" spans="1:17" ht="17.25" x14ac:dyDescent="0.25">
      <c r="A31" s="42"/>
      <c r="B31" s="47"/>
      <c r="C31" s="50"/>
      <c r="D31" s="51"/>
      <c r="E31" s="51"/>
      <c r="F31" s="51"/>
      <c r="G31" s="51"/>
      <c r="H31" s="51"/>
      <c r="I31" s="44"/>
      <c r="J31" s="44"/>
      <c r="K31" s="44"/>
      <c r="L31" s="44"/>
      <c r="M31" s="44"/>
      <c r="N31" s="44"/>
      <c r="O31" s="42"/>
      <c r="P31" s="42"/>
      <c r="Q31" s="42"/>
    </row>
    <row r="32" spans="1:17" ht="17.25" x14ac:dyDescent="0.25">
      <c r="A32" s="42"/>
      <c r="B32" s="79"/>
      <c r="C32" s="50"/>
      <c r="D32" s="51"/>
      <c r="E32" s="51"/>
      <c r="F32" s="51"/>
      <c r="G32" s="51"/>
      <c r="H32" s="51"/>
      <c r="I32" s="44"/>
      <c r="J32" s="44"/>
      <c r="K32" s="44"/>
      <c r="L32" s="44"/>
      <c r="M32" s="44"/>
      <c r="N32" s="44"/>
      <c r="O32" s="42"/>
      <c r="P32" s="42"/>
      <c r="Q32" s="42"/>
    </row>
    <row r="33" spans="1:17" ht="17.25" x14ac:dyDescent="0.25">
      <c r="A33" s="42"/>
      <c r="B33" s="79"/>
      <c r="C33" s="80"/>
      <c r="D33" s="51"/>
      <c r="E33" s="51"/>
      <c r="F33" s="51"/>
      <c r="G33" s="51"/>
      <c r="H33" s="51"/>
      <c r="I33" s="44"/>
      <c r="J33" s="44"/>
      <c r="K33" s="44"/>
      <c r="L33" s="44"/>
      <c r="M33" s="44"/>
      <c r="N33" s="44"/>
      <c r="O33" s="42"/>
      <c r="P33" s="42"/>
      <c r="Q33" s="42"/>
    </row>
    <row r="34" spans="1:17" ht="17.25" x14ac:dyDescent="0.25">
      <c r="A34" s="42"/>
      <c r="B34" s="79"/>
      <c r="C34" s="81"/>
      <c r="D34" s="44"/>
      <c r="E34" s="44"/>
      <c r="F34" s="44"/>
      <c r="G34" s="44"/>
      <c r="H34" s="44"/>
      <c r="I34" s="45"/>
      <c r="J34" s="45"/>
      <c r="K34" s="45"/>
      <c r="L34" s="45"/>
      <c r="M34" s="45"/>
      <c r="N34" s="45"/>
      <c r="O34" s="42"/>
      <c r="P34" s="42"/>
      <c r="Q34" s="42"/>
    </row>
    <row r="35" spans="1:17" ht="17.25" x14ac:dyDescent="0.25">
      <c r="A35" s="42"/>
      <c r="B35" s="79"/>
      <c r="C35" s="81"/>
      <c r="D35" s="44"/>
      <c r="E35" s="44"/>
      <c r="F35" s="44"/>
      <c r="G35" s="44"/>
      <c r="H35" s="44"/>
      <c r="I35" s="45"/>
      <c r="J35" s="45"/>
      <c r="K35" s="45"/>
      <c r="L35" s="45"/>
      <c r="M35" s="45"/>
      <c r="N35" s="45"/>
      <c r="O35" s="42"/>
      <c r="P35" s="42"/>
      <c r="Q35" s="42"/>
    </row>
    <row r="36" spans="1:17" x14ac:dyDescent="0.25">
      <c r="A36" s="42"/>
      <c r="B36" s="79"/>
      <c r="C36" s="81"/>
      <c r="D36" s="44"/>
      <c r="E36" s="44"/>
      <c r="F36" s="44"/>
      <c r="G36" s="44"/>
      <c r="H36" s="44"/>
      <c r="I36" s="81"/>
      <c r="J36" s="82"/>
      <c r="K36" s="83"/>
      <c r="L36" s="83"/>
      <c r="M36" s="83"/>
      <c r="N36" s="83"/>
      <c r="O36" s="42"/>
      <c r="P36" s="42"/>
      <c r="Q36" s="42"/>
    </row>
    <row r="37" spans="1:17" x14ac:dyDescent="0.25">
      <c r="A37" s="42"/>
      <c r="B37" s="79"/>
      <c r="C37" s="81"/>
      <c r="D37" s="44"/>
      <c r="E37" s="44"/>
      <c r="F37" s="44"/>
      <c r="G37" s="44"/>
      <c r="H37" s="44"/>
      <c r="I37" s="81"/>
      <c r="J37" s="82"/>
      <c r="K37" s="83"/>
      <c r="L37" s="83"/>
      <c r="M37" s="83"/>
      <c r="N37" s="83"/>
      <c r="O37" s="42"/>
      <c r="P37" s="42"/>
      <c r="Q37" s="42"/>
    </row>
    <row r="38" spans="1:17" x14ac:dyDescent="0.25">
      <c r="A38" s="42"/>
      <c r="B38" s="79"/>
      <c r="C38" s="81"/>
      <c r="D38" s="44"/>
      <c r="E38" s="44"/>
      <c r="F38" s="44"/>
      <c r="G38" s="44"/>
      <c r="H38" s="44"/>
      <c r="I38" s="81"/>
      <c r="J38" s="82"/>
      <c r="K38" s="83"/>
      <c r="L38" s="83"/>
      <c r="M38" s="83"/>
      <c r="N38" s="83"/>
      <c r="O38" s="42"/>
      <c r="P38" s="42"/>
      <c r="Q38" s="42"/>
    </row>
    <row r="39" spans="1:17" x14ac:dyDescent="0.25">
      <c r="A39" s="42"/>
      <c r="B39" s="79"/>
      <c r="C39" s="81"/>
      <c r="D39" s="44"/>
      <c r="E39" s="44"/>
      <c r="F39" s="44"/>
      <c r="G39" s="44"/>
      <c r="H39" s="44"/>
      <c r="I39" s="81"/>
      <c r="J39" s="82"/>
      <c r="K39" s="83"/>
      <c r="L39" s="83"/>
      <c r="M39" s="83"/>
      <c r="N39" s="83"/>
      <c r="O39" s="42"/>
      <c r="P39" s="42"/>
      <c r="Q39" s="42"/>
    </row>
    <row r="40" spans="1:17" x14ac:dyDescent="0.25">
      <c r="A40" s="42"/>
      <c r="B40" s="79"/>
      <c r="C40" s="81"/>
      <c r="D40" s="44"/>
      <c r="E40" s="44"/>
      <c r="F40" s="44"/>
      <c r="G40" s="44"/>
      <c r="H40" s="44"/>
      <c r="I40" s="81"/>
      <c r="J40" s="81"/>
      <c r="K40" s="81"/>
      <c r="L40" s="81"/>
      <c r="M40" s="81"/>
      <c r="N40" s="81"/>
      <c r="O40" s="42"/>
      <c r="P40" s="42"/>
      <c r="Q40" s="42"/>
    </row>
    <row r="41" spans="1:17" x14ac:dyDescent="0.25">
      <c r="A41" s="42"/>
      <c r="B41" s="79"/>
      <c r="C41" s="81"/>
      <c r="D41" s="44"/>
      <c r="E41" s="44"/>
      <c r="F41" s="44"/>
      <c r="G41" s="44"/>
      <c r="H41" s="44"/>
      <c r="I41" s="81"/>
      <c r="J41" s="81"/>
      <c r="K41" s="81"/>
      <c r="L41" s="81"/>
      <c r="M41" s="81"/>
      <c r="N41" s="81"/>
      <c r="O41" s="42"/>
      <c r="P41" s="42"/>
      <c r="Q41" s="42"/>
    </row>
    <row r="42" spans="1:17" x14ac:dyDescent="0.25">
      <c r="A42" s="42"/>
      <c r="B42" s="79"/>
      <c r="C42" s="81"/>
      <c r="D42" s="44"/>
      <c r="E42" s="44"/>
      <c r="F42" s="44"/>
      <c r="G42" s="44"/>
      <c r="H42" s="44"/>
      <c r="I42" s="81"/>
      <c r="J42" s="81"/>
      <c r="K42" s="81"/>
      <c r="L42" s="81"/>
      <c r="M42" s="81"/>
      <c r="N42" s="81"/>
      <c r="O42" s="42"/>
      <c r="P42" s="42"/>
      <c r="Q42" s="42"/>
    </row>
    <row r="43" spans="1:17" x14ac:dyDescent="0.25">
      <c r="A43" s="42"/>
      <c r="B43" s="79"/>
      <c r="C43" s="81"/>
      <c r="D43" s="44"/>
      <c r="E43" s="44"/>
      <c r="F43" s="44"/>
      <c r="G43" s="44"/>
      <c r="H43" s="44"/>
      <c r="I43" s="81"/>
      <c r="J43" s="81"/>
      <c r="K43" s="81"/>
      <c r="L43" s="81"/>
      <c r="M43" s="81"/>
      <c r="N43" s="81"/>
      <c r="O43" s="42"/>
      <c r="P43" s="42"/>
      <c r="Q43" s="42"/>
    </row>
    <row r="44" spans="1:17" x14ac:dyDescent="0.25">
      <c r="A44" s="42"/>
      <c r="B44" s="79"/>
      <c r="C44" s="81"/>
      <c r="D44" s="44"/>
      <c r="E44" s="44"/>
      <c r="F44" s="44"/>
      <c r="G44" s="44"/>
      <c r="H44" s="44"/>
      <c r="I44" s="81"/>
      <c r="J44" s="81"/>
      <c r="K44" s="81"/>
      <c r="L44" s="81"/>
      <c r="M44" s="81"/>
      <c r="N44" s="81"/>
      <c r="O44" s="42"/>
      <c r="P44" s="42"/>
      <c r="Q44" s="42"/>
    </row>
    <row r="45" spans="1:17" x14ac:dyDescent="0.25">
      <c r="A45" s="42"/>
      <c r="B45" s="79"/>
      <c r="C45" s="81"/>
      <c r="D45" s="44"/>
      <c r="E45" s="44"/>
      <c r="F45" s="44"/>
      <c r="G45" s="44"/>
      <c r="H45" s="44"/>
      <c r="I45" s="81"/>
      <c r="J45" s="81"/>
      <c r="K45" s="81"/>
      <c r="L45" s="81"/>
      <c r="M45" s="81"/>
      <c r="N45" s="81"/>
      <c r="O45" s="42"/>
      <c r="P45" s="42"/>
      <c r="Q45" s="42"/>
    </row>
    <row r="46" spans="1:17" x14ac:dyDescent="0.25">
      <c r="A46" s="42"/>
      <c r="B46" s="79"/>
      <c r="C46" s="81"/>
      <c r="D46" s="44"/>
      <c r="E46" s="44"/>
      <c r="F46" s="44"/>
      <c r="G46" s="44"/>
      <c r="H46" s="44"/>
      <c r="I46" s="81"/>
      <c r="J46" s="81"/>
      <c r="K46" s="81"/>
      <c r="L46" s="81"/>
      <c r="M46" s="81"/>
      <c r="N46" s="81"/>
      <c r="O46" s="42"/>
      <c r="P46" s="42"/>
      <c r="Q46" s="42"/>
    </row>
    <row r="47" spans="1:17" x14ac:dyDescent="0.25">
      <c r="A47" s="42"/>
      <c r="B47" s="79"/>
      <c r="C47" s="81"/>
      <c r="D47" s="44"/>
      <c r="E47" s="44"/>
      <c r="F47" s="44"/>
      <c r="G47" s="44"/>
      <c r="H47" s="44"/>
      <c r="I47" s="81"/>
      <c r="J47" s="81"/>
      <c r="K47" s="81"/>
      <c r="L47" s="81"/>
      <c r="M47" s="81"/>
      <c r="N47" s="81"/>
      <c r="O47" s="42"/>
      <c r="P47" s="42"/>
      <c r="Q47" s="42"/>
    </row>
    <row r="48" spans="1:17" x14ac:dyDescent="0.25">
      <c r="A48" s="42"/>
      <c r="B48" s="41"/>
      <c r="C48" s="42"/>
      <c r="D48" s="43"/>
      <c r="E48" s="43"/>
      <c r="F48" s="43"/>
      <c r="G48" s="43"/>
      <c r="H48" s="43"/>
      <c r="I48" s="42"/>
      <c r="J48" s="42"/>
      <c r="K48" s="42"/>
      <c r="L48" s="42"/>
      <c r="M48" s="42"/>
      <c r="N48" s="42"/>
      <c r="O48" s="42"/>
      <c r="P48" s="42"/>
      <c r="Q48" s="42"/>
    </row>
    <row r="49" spans="1:17" x14ac:dyDescent="0.25">
      <c r="A49" s="42"/>
      <c r="B49" s="41"/>
      <c r="C49" s="42"/>
      <c r="D49" s="43"/>
      <c r="E49" s="43"/>
      <c r="F49" s="43"/>
      <c r="G49" s="43"/>
      <c r="H49" s="43"/>
      <c r="I49" s="42"/>
      <c r="J49" s="42"/>
      <c r="K49" s="42"/>
      <c r="L49" s="42"/>
      <c r="M49" s="42"/>
      <c r="N49" s="42"/>
      <c r="O49" s="42"/>
      <c r="P49" s="42"/>
      <c r="Q49" s="42"/>
    </row>
    <row r="50" spans="1:17" x14ac:dyDescent="0.25">
      <c r="A50" s="42"/>
      <c r="B50" s="41"/>
      <c r="C50" s="42"/>
      <c r="D50" s="43"/>
      <c r="E50" s="43"/>
      <c r="F50" s="43"/>
      <c r="G50" s="43"/>
      <c r="H50" s="43"/>
      <c r="I50" s="42"/>
      <c r="J50" s="42"/>
      <c r="K50" s="42"/>
      <c r="L50" s="42"/>
      <c r="M50" s="42"/>
      <c r="N50" s="42"/>
      <c r="O50" s="42"/>
      <c r="P50" s="42"/>
      <c r="Q50" s="42"/>
    </row>
    <row r="51" spans="1:17" x14ac:dyDescent="0.25">
      <c r="A51" s="42"/>
      <c r="B51" s="41"/>
      <c r="C51" s="42"/>
      <c r="D51" s="43"/>
      <c r="E51" s="43"/>
      <c r="F51" s="43"/>
      <c r="G51" s="43"/>
      <c r="H51" s="43"/>
      <c r="I51" s="42"/>
      <c r="J51" s="42"/>
      <c r="K51" s="42"/>
      <c r="L51" s="42"/>
      <c r="M51" s="42"/>
      <c r="N51" s="42"/>
      <c r="O51" s="42"/>
      <c r="P51" s="42"/>
      <c r="Q51" s="42"/>
    </row>
    <row r="52" spans="1:17" x14ac:dyDescent="0.25">
      <c r="A52" s="42"/>
      <c r="B52" s="41"/>
      <c r="C52" s="42"/>
      <c r="D52" s="43"/>
      <c r="E52" s="43"/>
      <c r="F52" s="43"/>
      <c r="G52" s="43"/>
      <c r="H52" s="43"/>
      <c r="I52" s="42"/>
      <c r="J52" s="42"/>
      <c r="K52" s="42"/>
      <c r="L52" s="42"/>
      <c r="M52" s="42"/>
      <c r="N52" s="42"/>
      <c r="O52" s="42"/>
      <c r="P52" s="42"/>
      <c r="Q52" s="42"/>
    </row>
    <row r="53" spans="1:17" x14ac:dyDescent="0.25">
      <c r="A53" s="42"/>
      <c r="B53" s="41"/>
      <c r="C53" s="42"/>
      <c r="D53" s="43"/>
      <c r="E53" s="43"/>
      <c r="F53" s="43"/>
      <c r="G53" s="43"/>
      <c r="H53" s="43"/>
      <c r="I53" s="42"/>
      <c r="J53" s="42"/>
      <c r="K53" s="42"/>
      <c r="L53" s="42"/>
      <c r="M53" s="42"/>
      <c r="N53" s="42"/>
      <c r="O53" s="42"/>
      <c r="P53" s="42"/>
      <c r="Q53" s="42"/>
    </row>
  </sheetData>
  <sheetProtection algorithmName="SHA-512" hashValue="gXYWvEnZupjwtELYod7h4bYINDruPNB5mQwjZiAc4pmFeZCuTCjvkmUjK6pa7NQNbrg1xkzPcsRjwwaoUc1dJQ==" saltValue="IRwJUjBnrT3mz3onbqmuIA==" spinCount="100000" sheet="1" selectLockedCells="1"/>
  <mergeCells count="4">
    <mergeCell ref="D3:H3"/>
    <mergeCell ref="D2:H2"/>
    <mergeCell ref="B4:C4"/>
    <mergeCell ref="B2:C3"/>
  </mergeCells>
  <conditionalFormatting sqref="C24:H24 B11:H11 D6:H6 C7:C8">
    <cfRule type="cellIs" dxfId="74" priority="126" operator="lessThan">
      <formula>0</formula>
    </cfRule>
  </conditionalFormatting>
  <conditionalFormatting sqref="J36:N47">
    <cfRule type="cellIs" dxfId="73" priority="130" operator="lessThan">
      <formula>0</formula>
    </cfRule>
  </conditionalFormatting>
  <conditionalFormatting sqref="K36:N39">
    <cfRule type="cellIs" dxfId="72" priority="129" operator="lessThan">
      <formula>0</formula>
    </cfRule>
  </conditionalFormatting>
  <conditionalFormatting sqref="C6">
    <cfRule type="cellIs" dxfId="71" priority="109" operator="lessThan">
      <formula>0</formula>
    </cfRule>
  </conditionalFormatting>
  <conditionalFormatting sqref="D6:H6">
    <cfRule type="duplicateValues" dxfId="70" priority="99"/>
  </conditionalFormatting>
  <conditionalFormatting sqref="D6:H6">
    <cfRule type="duplicateValues" dxfId="69" priority="84"/>
  </conditionalFormatting>
  <conditionalFormatting sqref="D6:H6">
    <cfRule type="duplicateValues" dxfId="68" priority="82"/>
    <cfRule type="duplicateValues" dxfId="67" priority="83"/>
  </conditionalFormatting>
  <conditionalFormatting sqref="D6:H6">
    <cfRule type="duplicateValues" dxfId="66" priority="81"/>
  </conditionalFormatting>
  <conditionalFormatting sqref="B5">
    <cfRule type="cellIs" dxfId="65" priority="57" operator="lessThan">
      <formula>0</formula>
    </cfRule>
  </conditionalFormatting>
  <conditionalFormatting sqref="B25:C25">
    <cfRule type="cellIs" dxfId="64" priority="49" operator="lessThan">
      <formula>0</formula>
    </cfRule>
  </conditionalFormatting>
  <conditionalFormatting sqref="C5">
    <cfRule type="cellIs" dxfId="63" priority="56" operator="lessThan">
      <formula>0</formula>
    </cfRule>
  </conditionalFormatting>
  <conditionalFormatting sqref="B12:C12">
    <cfRule type="cellIs" dxfId="62" priority="50" operator="lessThan">
      <formula>0</formula>
    </cfRule>
  </conditionalFormatting>
  <conditionalFormatting sqref="D5:H5">
    <cfRule type="cellIs" dxfId="61" priority="46" operator="lessThan">
      <formula>0</formula>
    </cfRule>
  </conditionalFormatting>
  <conditionalFormatting sqref="D12:H12">
    <cfRule type="cellIs" dxfId="60" priority="45" operator="lessThan">
      <formula>0</formula>
    </cfRule>
  </conditionalFormatting>
  <conditionalFormatting sqref="D25:H25">
    <cfRule type="cellIs" dxfId="59" priority="43" operator="lessThan">
      <formula>0</formula>
    </cfRule>
  </conditionalFormatting>
  <conditionalFormatting sqref="D13:H13">
    <cfRule type="duplicateValues" dxfId="58" priority="39"/>
  </conditionalFormatting>
  <conditionalFormatting sqref="D14:H14">
    <cfRule type="duplicateValues" dxfId="57" priority="38"/>
  </conditionalFormatting>
  <conditionalFormatting sqref="D15:H15">
    <cfRule type="duplicateValues" dxfId="56" priority="37"/>
  </conditionalFormatting>
  <conditionalFormatting sqref="D16:H16">
    <cfRule type="duplicateValues" dxfId="55" priority="36"/>
  </conditionalFormatting>
  <conditionalFormatting sqref="D17:H17">
    <cfRule type="duplicateValues" dxfId="54" priority="35"/>
  </conditionalFormatting>
  <conditionalFormatting sqref="D18:H18">
    <cfRule type="duplicateValues" dxfId="53" priority="34"/>
  </conditionalFormatting>
  <conditionalFormatting sqref="D19:H19">
    <cfRule type="duplicateValues" dxfId="52" priority="33"/>
  </conditionalFormatting>
  <conditionalFormatting sqref="D20:H20">
    <cfRule type="duplicateValues" dxfId="51" priority="32"/>
  </conditionalFormatting>
  <conditionalFormatting sqref="D21:H21">
    <cfRule type="duplicateValues" dxfId="50" priority="31"/>
  </conditionalFormatting>
  <conditionalFormatting sqref="D22:H22">
    <cfRule type="duplicateValues" dxfId="49" priority="30"/>
  </conditionalFormatting>
  <conditionalFormatting sqref="D23:H23">
    <cfRule type="duplicateValues" dxfId="48" priority="29"/>
  </conditionalFormatting>
  <conditionalFormatting sqref="D26:H26">
    <cfRule type="duplicateValues" dxfId="47" priority="28"/>
  </conditionalFormatting>
  <conditionalFormatting sqref="D27:H27">
    <cfRule type="duplicateValues" dxfId="46" priority="27"/>
  </conditionalFormatting>
  <conditionalFormatting sqref="D28:H28">
    <cfRule type="duplicateValues" dxfId="45" priority="26"/>
  </conditionalFormatting>
  <conditionalFormatting sqref="D29:H29">
    <cfRule type="duplicateValues" dxfId="44" priority="25"/>
  </conditionalFormatting>
  <conditionalFormatting sqref="D7:H7">
    <cfRule type="cellIs" dxfId="43" priority="24" operator="lessThan">
      <formula>0</formula>
    </cfRule>
  </conditionalFormatting>
  <conditionalFormatting sqref="D7:H7">
    <cfRule type="duplicateValues" dxfId="42" priority="23"/>
  </conditionalFormatting>
  <conditionalFormatting sqref="D7:H7">
    <cfRule type="duplicateValues" dxfId="41" priority="22"/>
  </conditionalFormatting>
  <conditionalFormatting sqref="D7:H7">
    <cfRule type="duplicateValues" dxfId="40" priority="20"/>
    <cfRule type="duplicateValues" dxfId="39" priority="21"/>
  </conditionalFormatting>
  <conditionalFormatting sqref="D7:H7">
    <cfRule type="duplicateValues" dxfId="38" priority="19"/>
  </conditionalFormatting>
  <conditionalFormatting sqref="D8:H8">
    <cfRule type="cellIs" dxfId="37" priority="18" operator="lessThan">
      <formula>0</formula>
    </cfRule>
  </conditionalFormatting>
  <conditionalFormatting sqref="D8:H8">
    <cfRule type="duplicateValues" dxfId="36" priority="17"/>
  </conditionalFormatting>
  <conditionalFormatting sqref="D8:H8">
    <cfRule type="duplicateValues" dxfId="35" priority="16"/>
  </conditionalFormatting>
  <conditionalFormatting sqref="D8:H8">
    <cfRule type="duplicateValues" dxfId="34" priority="14"/>
    <cfRule type="duplicateValues" dxfId="33" priority="15"/>
  </conditionalFormatting>
  <conditionalFormatting sqref="D8:H8">
    <cfRule type="duplicateValues" dxfId="32" priority="13"/>
  </conditionalFormatting>
  <conditionalFormatting sqref="D9:H9">
    <cfRule type="cellIs" dxfId="31" priority="12" operator="lessThan">
      <formula>0</formula>
    </cfRule>
  </conditionalFormatting>
  <conditionalFormatting sqref="D9:H9">
    <cfRule type="duplicateValues" dxfId="30" priority="11"/>
  </conditionalFormatting>
  <conditionalFormatting sqref="D9:H9">
    <cfRule type="duplicateValues" dxfId="29" priority="10"/>
  </conditionalFormatting>
  <conditionalFormatting sqref="D9:H9">
    <cfRule type="duplicateValues" dxfId="28" priority="8"/>
    <cfRule type="duplicateValues" dxfId="27" priority="9"/>
  </conditionalFormatting>
  <conditionalFormatting sqref="D9:H9">
    <cfRule type="duplicateValues" dxfId="26" priority="7"/>
  </conditionalFormatting>
  <conditionalFormatting sqref="D10:H10">
    <cfRule type="cellIs" dxfId="25" priority="6" operator="lessThan">
      <formula>0</formula>
    </cfRule>
  </conditionalFormatting>
  <conditionalFormatting sqref="D10:H10">
    <cfRule type="duplicateValues" dxfId="24" priority="5"/>
  </conditionalFormatting>
  <conditionalFormatting sqref="D10:H10">
    <cfRule type="duplicateValues" dxfId="23" priority="4"/>
  </conditionalFormatting>
  <conditionalFormatting sqref="D10:H10">
    <cfRule type="duplicateValues" dxfId="22" priority="2"/>
    <cfRule type="duplicateValues" dxfId="21" priority="3"/>
  </conditionalFormatting>
  <conditionalFormatting sqref="D10:H10">
    <cfRule type="duplicateValues" dxfId="20" priority="1"/>
  </conditionalFormatting>
  <dataValidations disablePrompts="1" xWindow="1160" yWindow="411" count="14">
    <dataValidation allowBlank="1" showInputMessage="1" showErrorMessage="1" prompt="Procent av utgifter beräknas automatiskt i den här kolumnen under den här rubriken" sqref="K33:N33" xr:uid="{00000000-0002-0000-0000-000000000000}"/>
    <dataValidation allowBlank="1" showInputMessage="1" showErrorMessage="1" prompt="Beloppet uppdateras automatiskt i kolumnen under den här rubriken" sqref="J33" xr:uid="{00000000-0002-0000-0000-000001000000}"/>
    <dataValidation allowBlank="1" showInputMessage="1" showErrorMessage="1" prompt="5 högsta utgifter uppdateras automatiskt i den här kolumnen under den här rubriken" sqref="C33:I33" xr:uid="{00000000-0002-0000-0000-000002000000}"/>
    <dataValidation allowBlank="1" showInputMessage="1" showErrorMessage="1" prompt="De 5 högsta rörelsekostnaderna uppdateras automatiskt i tabellen nedan" sqref="C32:I32" xr:uid="{00000000-0002-0000-0000-000003000000}"/>
    <dataValidation type="custom" allowBlank="1" showInputMessage="1" showErrorMessage="1" errorTitle="AVISERING" error="Den här cellen fylls i automatiskt och bör inte vara skrivas över. Om du skriver över denna cell bryts beräkningar i det här kalkylbladet." sqref="K35:N35 K37:N38" xr:uid="{00000000-0002-0000-0000-000004000000}">
      <formula1>LEN(K35)=""</formula1>
    </dataValidation>
    <dataValidation allowBlank="1" showInputMessage="1" showErrorMessage="1" prompt="Rubriken på det här kalkylbladet finns i den här cellen. Ange datum i cellen till höger. Budgetsummor beräknas automatiskt i tabellen Summor med början i cell B4." sqref="L4:N4" xr:uid="{00000000-0002-0000-0000-000005000000}"/>
    <dataValidation allowBlank="1" showErrorMessage="1" prompt="Rubriken på det här kalkylbladet finns i den här cellen. Ange datum i cellen till höger. Budgetsummor beräknas automatiskt i tabellen Summor med början i cell B4." sqref="B4 J8 D4:I4 K4" xr:uid="{00000000-0002-0000-0000-000006000000}"/>
    <dataValidation type="list" operator="equal" allowBlank="1" showErrorMessage="1" promptTitle="Information" prompt="Skriv X för det alternativ som stämmer." sqref="D26:H29" xr:uid="{00000000-0002-0000-0000-000007000000}">
      <formula1>$S$5:$S$6</formula1>
    </dataValidation>
    <dataValidation type="custom" allowBlank="1" showInputMessage="1" showErrorMessage="1" errorTitle="AVISERING" error="Den här cellen fylls i automatiskt och bör inte vara skrivas över. Om du skriver över denna cell bryts beräkningar i det här kalkylbladet." sqref="J35:J38 J34:N34" xr:uid="{00000000-0002-0000-0000-000008000000}">
      <formula1>LEN(J34:J39)=""</formula1>
    </dataValidation>
    <dataValidation type="custom" allowBlank="1" showInputMessage="1" showErrorMessage="1" errorTitle="AVISERING" error="Den här cellen fylls i automatiskt och bör inte vara skrivas över. Om du skriver över denna cell bryts beräkningar i det här kalkylbladet." sqref="K36:N36" xr:uid="{00000000-0002-0000-0000-000009000000}">
      <formula1>LEN(K35:K39)=""</formula1>
    </dataValidation>
    <dataValidation allowBlank="1" showInputMessage="1" showErrorMessage="1" prompt="Ange företagets namn i den här cellen" sqref="D2:D3 I2:I3" xr:uid="{00000000-0002-0000-0000-00000A000000}"/>
    <dataValidation type="list" allowBlank="1" showErrorMessage="1" promptTitle="Information" prompt="Skriv X för det alternativ som stämmer" sqref="D13:H23" xr:uid="{00000000-0002-0000-0000-00000B000000}">
      <formula1>$S$5:$S$6</formula1>
    </dataValidation>
    <dataValidation allowBlank="1" showErrorMessage="1" prompt="Ange företagets namn i den här cellen" sqref="B2" xr:uid="{00000000-0002-0000-0000-00000C000000}"/>
    <dataValidation type="list" allowBlank="1" showErrorMessage="1" sqref="D6:H10" xr:uid="{00000000-0002-0000-0000-00000D000000}">
      <formula1>$S$5:$S$6</formula1>
    </dataValidation>
  </dataValidations>
  <pageMargins left="0.7" right="0.7" top="0.75" bottom="0.75" header="0.3" footer="0.3"/>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A7080"/>
  </sheetPr>
  <dimension ref="A1:AH55"/>
  <sheetViews>
    <sheetView showGridLines="0" showRowColHeaders="0" zoomScale="90" zoomScaleNormal="90" workbookViewId="0">
      <selection activeCell="A56" sqref="A56"/>
    </sheetView>
  </sheetViews>
  <sheetFormatPr defaultRowHeight="15" x14ac:dyDescent="0.25"/>
  <cols>
    <col min="1" max="1" width="7.42578125" customWidth="1"/>
    <col min="3" max="3" width="43.42578125" customWidth="1"/>
    <col min="4" max="4" width="12.85546875" customWidth="1"/>
  </cols>
  <sheetData>
    <row r="1" spans="1:34"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ht="15.75" x14ac:dyDescent="0.25">
      <c r="A3" s="42"/>
      <c r="B3" s="89" t="s">
        <v>19</v>
      </c>
      <c r="C3" s="90"/>
      <c r="D3" s="88" t="s">
        <v>17</v>
      </c>
      <c r="E3" s="88"/>
      <c r="F3" s="88"/>
      <c r="G3" s="88"/>
      <c r="H3" s="88"/>
      <c r="I3" s="53"/>
      <c r="J3" s="53"/>
      <c r="K3" s="53"/>
      <c r="L3" s="44"/>
      <c r="M3" s="44"/>
      <c r="N3" s="44"/>
      <c r="O3" s="42"/>
      <c r="P3" s="42"/>
      <c r="Q3" s="42"/>
      <c r="R3" s="42"/>
      <c r="S3" s="42"/>
      <c r="T3" s="42"/>
      <c r="U3" s="42"/>
      <c r="V3" s="42"/>
      <c r="W3" s="42"/>
      <c r="X3" s="42"/>
      <c r="Y3" s="42"/>
      <c r="Z3" s="42"/>
      <c r="AA3" s="42"/>
      <c r="AB3" s="42"/>
      <c r="AC3" s="42"/>
      <c r="AD3" s="42"/>
      <c r="AE3" s="42"/>
      <c r="AF3" s="42"/>
      <c r="AG3" s="42"/>
      <c r="AH3" s="42"/>
    </row>
    <row r="4" spans="1:34" ht="18" customHeight="1" x14ac:dyDescent="0.25">
      <c r="A4" s="42"/>
      <c r="B4" s="91"/>
      <c r="C4" s="91"/>
      <c r="D4" s="88" t="s">
        <v>18</v>
      </c>
      <c r="E4" s="88"/>
      <c r="F4" s="88"/>
      <c r="G4" s="88"/>
      <c r="H4" s="88"/>
      <c r="I4" s="53"/>
      <c r="J4" s="53"/>
      <c r="K4" s="53"/>
      <c r="L4" s="44"/>
      <c r="M4" s="44"/>
      <c r="N4" s="44"/>
      <c r="O4" s="42"/>
      <c r="P4" s="42"/>
      <c r="Q4" s="42"/>
      <c r="R4" s="42"/>
      <c r="S4" s="42"/>
      <c r="T4" s="42"/>
      <c r="U4" s="42"/>
      <c r="V4" s="42"/>
      <c r="W4" s="42"/>
      <c r="X4" s="42"/>
      <c r="Y4" s="42"/>
      <c r="Z4" s="42"/>
      <c r="AA4" s="42"/>
      <c r="AB4" s="42"/>
      <c r="AC4" s="42"/>
      <c r="AD4" s="42"/>
      <c r="AE4" s="42"/>
      <c r="AF4" s="42"/>
      <c r="AG4" s="42"/>
      <c r="AH4" s="42"/>
    </row>
    <row r="5" spans="1:34" x14ac:dyDescent="0.25">
      <c r="A5" s="42"/>
      <c r="B5" s="53"/>
      <c r="C5" s="53"/>
      <c r="D5" s="53"/>
      <c r="E5" s="53"/>
      <c r="F5" s="53"/>
      <c r="G5" s="53"/>
      <c r="H5" s="53"/>
      <c r="I5" s="53"/>
      <c r="J5" s="53"/>
      <c r="K5" s="53"/>
      <c r="L5" s="42"/>
      <c r="M5" s="42"/>
      <c r="N5" s="42"/>
      <c r="O5" s="42"/>
      <c r="P5" s="42"/>
      <c r="Q5" s="42"/>
      <c r="R5" s="42"/>
      <c r="S5" s="42"/>
      <c r="T5" s="42"/>
      <c r="U5" s="42"/>
      <c r="V5" s="42"/>
      <c r="W5" s="42"/>
      <c r="X5" s="42"/>
      <c r="Y5" s="42"/>
      <c r="Z5" s="42"/>
      <c r="AA5" s="42"/>
      <c r="AB5" s="42"/>
      <c r="AC5" s="42"/>
      <c r="AD5" s="42"/>
      <c r="AE5" s="42"/>
      <c r="AF5" s="42"/>
      <c r="AG5" s="42"/>
      <c r="AH5" s="42"/>
    </row>
    <row r="6" spans="1:34" x14ac:dyDescent="0.25">
      <c r="A6" s="42"/>
      <c r="B6" s="53"/>
      <c r="C6" s="53"/>
      <c r="D6" s="53"/>
      <c r="E6" s="53"/>
      <c r="F6" s="53"/>
      <c r="G6" s="53"/>
      <c r="H6" s="53"/>
      <c r="I6" s="53"/>
      <c r="J6" s="53"/>
      <c r="K6" s="53"/>
      <c r="L6" s="42"/>
      <c r="M6" s="42"/>
      <c r="N6" s="42"/>
      <c r="O6" s="42"/>
      <c r="P6" s="42"/>
      <c r="Q6" s="42"/>
      <c r="R6" s="42"/>
      <c r="S6" s="42"/>
      <c r="T6" s="42"/>
      <c r="U6" s="42"/>
      <c r="V6" s="42"/>
      <c r="W6" s="42"/>
      <c r="X6" s="42"/>
      <c r="Y6" s="42"/>
      <c r="Z6" s="42"/>
      <c r="AA6" s="42"/>
      <c r="AB6" s="42"/>
      <c r="AC6" s="42"/>
      <c r="AD6" s="42"/>
      <c r="AE6" s="42"/>
      <c r="AF6" s="42"/>
      <c r="AG6" s="42"/>
      <c r="AH6" s="42"/>
    </row>
    <row r="7" spans="1:34" x14ac:dyDescent="0.25">
      <c r="A7" s="42"/>
      <c r="B7" s="53"/>
      <c r="C7" s="53"/>
      <c r="D7" s="53"/>
      <c r="E7" s="53"/>
      <c r="F7" s="53"/>
      <c r="G7" s="53"/>
      <c r="H7" s="53"/>
      <c r="I7" s="53"/>
      <c r="J7" s="53"/>
      <c r="K7" s="53"/>
      <c r="L7" s="42"/>
      <c r="M7" s="42"/>
      <c r="N7" s="42"/>
      <c r="O7" s="42"/>
      <c r="P7" s="42"/>
      <c r="Q7" s="42"/>
      <c r="R7" s="42"/>
      <c r="S7" s="42"/>
      <c r="T7" s="42"/>
      <c r="U7" s="42"/>
      <c r="V7" s="42"/>
      <c r="W7" s="42"/>
      <c r="X7" s="42"/>
      <c r="Y7" s="42"/>
      <c r="Z7" s="42"/>
      <c r="AA7" s="42"/>
      <c r="AB7" s="42"/>
      <c r="AC7" s="42"/>
      <c r="AD7" s="42"/>
      <c r="AE7" s="42"/>
      <c r="AF7" s="42"/>
      <c r="AG7" s="42"/>
      <c r="AH7" s="42"/>
    </row>
    <row r="8" spans="1:34" x14ac:dyDescent="0.25">
      <c r="A8" s="42"/>
      <c r="B8" s="53"/>
      <c r="C8" s="53"/>
      <c r="D8" s="53"/>
      <c r="E8" s="53"/>
      <c r="F8" s="53"/>
      <c r="G8" s="53"/>
      <c r="H8" s="53"/>
      <c r="I8" s="53"/>
      <c r="J8" s="53"/>
      <c r="K8" s="53"/>
      <c r="L8" s="42"/>
      <c r="M8" s="42"/>
      <c r="N8" s="42"/>
      <c r="O8" s="42"/>
      <c r="P8" s="42"/>
      <c r="Q8" s="42"/>
      <c r="R8" s="42"/>
      <c r="S8" s="42"/>
      <c r="T8" s="42"/>
      <c r="U8" s="42"/>
      <c r="V8" s="42"/>
      <c r="W8" s="42"/>
      <c r="X8" s="42"/>
      <c r="Y8" s="42"/>
      <c r="Z8" s="42"/>
      <c r="AA8" s="42"/>
      <c r="AB8" s="42"/>
      <c r="AC8" s="42"/>
      <c r="AD8" s="42"/>
      <c r="AE8" s="42"/>
      <c r="AF8" s="42"/>
      <c r="AG8" s="42"/>
      <c r="AH8" s="42"/>
    </row>
    <row r="9" spans="1:34" x14ac:dyDescent="0.25">
      <c r="A9" s="42"/>
      <c r="B9" s="53"/>
      <c r="C9" s="53"/>
      <c r="D9" s="53"/>
      <c r="E9" s="53"/>
      <c r="F9" s="53"/>
      <c r="G9" s="53"/>
      <c r="H9" s="53"/>
      <c r="I9" s="53"/>
      <c r="J9" s="53"/>
      <c r="K9" s="53"/>
      <c r="L9" s="42"/>
      <c r="M9" s="42"/>
      <c r="N9" s="42"/>
      <c r="O9" s="42"/>
      <c r="P9" s="42"/>
      <c r="Q9" s="42"/>
      <c r="R9" s="42"/>
      <c r="S9" s="42"/>
      <c r="T9" s="42"/>
      <c r="U9" s="42"/>
      <c r="V9" s="42"/>
      <c r="W9" s="42"/>
      <c r="X9" s="42"/>
      <c r="Y9" s="42"/>
      <c r="Z9" s="42"/>
      <c r="AA9" s="42"/>
      <c r="AB9" s="42"/>
      <c r="AC9" s="42"/>
      <c r="AD9" s="42"/>
      <c r="AE9" s="42"/>
      <c r="AF9" s="42"/>
      <c r="AG9" s="42"/>
      <c r="AH9" s="42"/>
    </row>
    <row r="10" spans="1:34" x14ac:dyDescent="0.25">
      <c r="A10" s="42"/>
      <c r="B10" s="53"/>
      <c r="C10" s="53"/>
      <c r="D10" s="53"/>
      <c r="E10" s="53"/>
      <c r="F10" s="53"/>
      <c r="G10" s="53"/>
      <c r="H10" s="53"/>
      <c r="I10" s="53"/>
      <c r="J10" s="53"/>
      <c r="K10" s="53"/>
      <c r="L10" s="42"/>
      <c r="M10" s="42"/>
      <c r="N10" s="42"/>
      <c r="O10" s="42"/>
      <c r="P10" s="42"/>
      <c r="Q10" s="42"/>
      <c r="R10" s="42"/>
      <c r="S10" s="42"/>
      <c r="T10" s="42"/>
      <c r="U10" s="42"/>
      <c r="V10" s="42"/>
      <c r="W10" s="42"/>
      <c r="X10" s="42"/>
      <c r="Y10" s="42"/>
      <c r="Z10" s="42"/>
      <c r="AA10" s="42"/>
      <c r="AB10" s="42"/>
      <c r="AC10" s="42"/>
      <c r="AD10" s="42"/>
      <c r="AE10" s="42"/>
      <c r="AF10" s="42"/>
      <c r="AG10" s="42"/>
      <c r="AH10" s="42"/>
    </row>
    <row r="11" spans="1:34" x14ac:dyDescent="0.25">
      <c r="A11" s="42"/>
      <c r="B11" s="53"/>
      <c r="C11" s="53"/>
      <c r="D11" s="53"/>
      <c r="E11" s="53"/>
      <c r="F11" s="53"/>
      <c r="G11" s="53"/>
      <c r="H11" s="53"/>
      <c r="I11" s="53"/>
      <c r="J11" s="53"/>
      <c r="K11" s="53"/>
      <c r="L11" s="42"/>
      <c r="M11" s="42"/>
      <c r="N11" s="42"/>
      <c r="O11" s="42"/>
      <c r="P11" s="42"/>
      <c r="Q11" s="42"/>
      <c r="R11" s="42"/>
      <c r="S11" s="42"/>
      <c r="T11" s="42"/>
      <c r="U11" s="42"/>
      <c r="V11" s="42"/>
      <c r="W11" s="42"/>
      <c r="X11" s="42"/>
      <c r="Y11" s="42"/>
      <c r="Z11" s="42"/>
      <c r="AA11" s="42"/>
      <c r="AB11" s="42"/>
      <c r="AC11" s="42"/>
      <c r="AD11" s="42"/>
      <c r="AE11" s="42"/>
      <c r="AF11" s="42"/>
      <c r="AG11" s="42"/>
      <c r="AH11" s="42"/>
    </row>
    <row r="12" spans="1:34" x14ac:dyDescent="0.25">
      <c r="A12" s="42"/>
      <c r="B12" s="53"/>
      <c r="C12" s="53"/>
      <c r="D12" s="53"/>
      <c r="E12" s="53"/>
      <c r="F12" s="53"/>
      <c r="G12" s="53"/>
      <c r="H12" s="53"/>
      <c r="I12" s="53"/>
      <c r="J12" s="53"/>
      <c r="K12" s="53"/>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34" x14ac:dyDescent="0.25">
      <c r="A13" s="42"/>
      <c r="B13" s="53"/>
      <c r="C13" s="53"/>
      <c r="D13" s="53"/>
      <c r="E13" s="53"/>
      <c r="F13" s="53"/>
      <c r="G13" s="53"/>
      <c r="H13" s="53"/>
      <c r="I13" s="53"/>
      <c r="J13" s="53"/>
      <c r="K13" s="53"/>
      <c r="L13" s="42"/>
      <c r="M13" s="42"/>
      <c r="N13" s="42"/>
      <c r="O13" s="42"/>
      <c r="P13" s="42"/>
      <c r="Q13" s="42"/>
      <c r="R13" s="42"/>
      <c r="S13" s="42"/>
      <c r="T13" s="42"/>
      <c r="U13" s="42"/>
      <c r="V13" s="42"/>
      <c r="W13" s="42"/>
      <c r="X13" s="42"/>
      <c r="Y13" s="42"/>
      <c r="Z13" s="42"/>
      <c r="AA13" s="42"/>
      <c r="AB13" s="42"/>
      <c r="AC13" s="42"/>
      <c r="AD13" s="42"/>
      <c r="AE13" s="42"/>
      <c r="AF13" s="42"/>
      <c r="AG13" s="42"/>
      <c r="AH13" s="42"/>
    </row>
    <row r="14" spans="1:34" x14ac:dyDescent="0.25">
      <c r="A14" s="42"/>
      <c r="B14" s="53"/>
      <c r="C14" s="53"/>
      <c r="D14" s="53"/>
      <c r="E14" s="53"/>
      <c r="F14" s="53"/>
      <c r="G14" s="53"/>
      <c r="H14" s="53"/>
      <c r="I14" s="53"/>
      <c r="J14" s="53"/>
      <c r="K14" s="53"/>
      <c r="L14" s="42"/>
      <c r="M14" s="42"/>
      <c r="N14" s="42"/>
      <c r="O14" s="42"/>
      <c r="P14" s="42"/>
      <c r="Q14" s="42"/>
      <c r="R14" s="42"/>
      <c r="S14" s="42"/>
      <c r="T14" s="42"/>
      <c r="U14" s="42"/>
      <c r="V14" s="42"/>
      <c r="W14" s="42"/>
      <c r="X14" s="42"/>
      <c r="Y14" s="42"/>
      <c r="Z14" s="42"/>
      <c r="AA14" s="42"/>
      <c r="AB14" s="42"/>
      <c r="AC14" s="42"/>
      <c r="AD14" s="42"/>
      <c r="AE14" s="42"/>
      <c r="AF14" s="42"/>
      <c r="AG14" s="42"/>
      <c r="AH14" s="42"/>
    </row>
    <row r="15" spans="1:34" x14ac:dyDescent="0.25">
      <c r="A15" s="42"/>
      <c r="B15" s="53"/>
      <c r="C15" s="53"/>
      <c r="D15" s="53"/>
      <c r="E15" s="53"/>
      <c r="F15" s="53"/>
      <c r="G15" s="53"/>
      <c r="H15" s="53"/>
      <c r="I15" s="53"/>
      <c r="J15" s="53"/>
      <c r="K15" s="53"/>
      <c r="L15" s="42"/>
      <c r="M15" s="42"/>
      <c r="N15" s="42"/>
      <c r="O15" s="42"/>
      <c r="P15" s="42"/>
      <c r="Q15" s="42"/>
      <c r="R15" s="42"/>
      <c r="S15" s="42"/>
      <c r="T15" s="42"/>
      <c r="U15" s="42"/>
      <c r="V15" s="42"/>
      <c r="W15" s="42"/>
      <c r="X15" s="42"/>
      <c r="Y15" s="42"/>
      <c r="Z15" s="42"/>
      <c r="AA15" s="42"/>
      <c r="AB15" s="42"/>
      <c r="AC15" s="42"/>
      <c r="AD15" s="42"/>
      <c r="AE15" s="42"/>
      <c r="AF15" s="42"/>
      <c r="AG15" s="42"/>
      <c r="AH15" s="42"/>
    </row>
    <row r="16" spans="1:34" x14ac:dyDescent="0.25">
      <c r="A16" s="42"/>
      <c r="B16" s="53"/>
      <c r="C16" s="53"/>
      <c r="D16" s="53"/>
      <c r="E16" s="53"/>
      <c r="F16" s="53"/>
      <c r="G16" s="53"/>
      <c r="H16" s="53"/>
      <c r="I16" s="53"/>
      <c r="J16" s="53"/>
      <c r="K16" s="53"/>
      <c r="L16" s="42"/>
      <c r="M16" s="42"/>
      <c r="N16" s="42"/>
      <c r="O16" s="42"/>
      <c r="P16" s="42"/>
      <c r="Q16" s="42"/>
      <c r="R16" s="42"/>
      <c r="S16" s="42"/>
      <c r="T16" s="42"/>
      <c r="U16" s="42"/>
      <c r="V16" s="42"/>
      <c r="W16" s="42"/>
      <c r="X16" s="42"/>
      <c r="Y16" s="42"/>
      <c r="Z16" s="42"/>
      <c r="AA16" s="42"/>
      <c r="AB16" s="42"/>
      <c r="AC16" s="42"/>
      <c r="AD16" s="42"/>
      <c r="AE16" s="42"/>
      <c r="AF16" s="42"/>
      <c r="AG16" s="42"/>
      <c r="AH16" s="42"/>
    </row>
    <row r="17" spans="1:34" x14ac:dyDescent="0.25">
      <c r="A17" s="42"/>
      <c r="B17" s="53"/>
      <c r="C17" s="53"/>
      <c r="D17" s="53"/>
      <c r="E17" s="53"/>
      <c r="F17" s="53"/>
      <c r="G17" s="53"/>
      <c r="H17" s="53"/>
      <c r="I17" s="53"/>
      <c r="J17" s="53"/>
      <c r="K17" s="53"/>
      <c r="L17" s="42"/>
      <c r="M17" s="42"/>
      <c r="N17" s="42"/>
      <c r="O17" s="42"/>
      <c r="P17" s="42"/>
      <c r="Q17" s="42"/>
      <c r="R17" s="42"/>
      <c r="S17" s="42"/>
      <c r="T17" s="42"/>
      <c r="U17" s="42"/>
      <c r="V17" s="42"/>
      <c r="W17" s="42"/>
      <c r="X17" s="42"/>
      <c r="Y17" s="42"/>
      <c r="Z17" s="42"/>
      <c r="AA17" s="42"/>
      <c r="AB17" s="42"/>
      <c r="AC17" s="42"/>
      <c r="AD17" s="42"/>
      <c r="AE17" s="42"/>
      <c r="AF17" s="42"/>
      <c r="AG17" s="42"/>
      <c r="AH17" s="42"/>
    </row>
    <row r="18" spans="1:34" x14ac:dyDescent="0.25">
      <c r="A18" s="42"/>
      <c r="B18" s="53"/>
      <c r="C18" s="53"/>
      <c r="D18" s="53"/>
      <c r="E18" s="53"/>
      <c r="F18" s="53"/>
      <c r="G18" s="53"/>
      <c r="H18" s="53"/>
      <c r="I18" s="53"/>
      <c r="J18" s="53"/>
      <c r="K18" s="53"/>
      <c r="L18" s="42"/>
      <c r="M18" s="42"/>
      <c r="N18" s="42"/>
      <c r="O18" s="42"/>
      <c r="P18" s="42"/>
      <c r="Q18" s="42"/>
      <c r="R18" s="42"/>
      <c r="S18" s="42"/>
      <c r="T18" s="42"/>
      <c r="U18" s="42"/>
      <c r="V18" s="42"/>
      <c r="W18" s="42"/>
      <c r="X18" s="42"/>
      <c r="Y18" s="42"/>
      <c r="Z18" s="42"/>
      <c r="AA18" s="42"/>
      <c r="AB18" s="42"/>
      <c r="AC18" s="42"/>
      <c r="AD18" s="42"/>
      <c r="AE18" s="42"/>
      <c r="AF18" s="42"/>
      <c r="AG18" s="42"/>
      <c r="AH18" s="42"/>
    </row>
    <row r="19" spans="1:34" x14ac:dyDescent="0.25">
      <c r="A19" s="42"/>
      <c r="B19" s="53"/>
      <c r="C19" s="53"/>
      <c r="D19" s="53"/>
      <c r="E19" s="53"/>
      <c r="F19" s="53"/>
      <c r="G19" s="53"/>
      <c r="H19" s="53"/>
      <c r="I19" s="53"/>
      <c r="J19" s="53"/>
      <c r="K19" s="53"/>
      <c r="L19" s="42"/>
      <c r="M19" s="42"/>
      <c r="N19" s="42"/>
      <c r="O19" s="42"/>
      <c r="P19" s="42"/>
      <c r="Q19" s="42"/>
      <c r="R19" s="42"/>
      <c r="S19" s="42"/>
      <c r="T19" s="42"/>
      <c r="U19" s="42"/>
      <c r="V19" s="42"/>
      <c r="W19" s="42"/>
      <c r="X19" s="42"/>
      <c r="Y19" s="42"/>
      <c r="Z19" s="42"/>
      <c r="AA19" s="42"/>
      <c r="AB19" s="42"/>
      <c r="AC19" s="42"/>
      <c r="AD19" s="42"/>
      <c r="AE19" s="42"/>
      <c r="AF19" s="42"/>
      <c r="AG19" s="42"/>
      <c r="AH19" s="42"/>
    </row>
    <row r="20" spans="1:34" x14ac:dyDescent="0.25">
      <c r="A20" s="42"/>
      <c r="B20" s="53"/>
      <c r="C20" s="53"/>
      <c r="D20" s="53"/>
      <c r="E20" s="53"/>
      <c r="F20" s="53"/>
      <c r="G20" s="53"/>
      <c r="H20" s="53"/>
      <c r="I20" s="53"/>
      <c r="J20" s="53"/>
      <c r="K20" s="53"/>
      <c r="L20" s="42"/>
      <c r="M20" s="42"/>
      <c r="N20" s="42"/>
      <c r="O20" s="42"/>
      <c r="P20" s="42"/>
      <c r="Q20" s="42"/>
      <c r="R20" s="42"/>
      <c r="S20" s="42"/>
      <c r="T20" s="42"/>
      <c r="U20" s="42"/>
      <c r="V20" s="42"/>
      <c r="W20" s="42"/>
      <c r="X20" s="42"/>
      <c r="Y20" s="42"/>
      <c r="Z20" s="42"/>
      <c r="AA20" s="42"/>
      <c r="AB20" s="42"/>
      <c r="AC20" s="42"/>
      <c r="AD20" s="42"/>
      <c r="AE20" s="42"/>
      <c r="AF20" s="42"/>
      <c r="AG20" s="42"/>
      <c r="AH20" s="42"/>
    </row>
    <row r="21" spans="1:34" x14ac:dyDescent="0.25">
      <c r="A21" s="42"/>
      <c r="B21" s="53"/>
      <c r="C21" s="53"/>
      <c r="D21" s="53"/>
      <c r="E21" s="53"/>
      <c r="F21" s="53"/>
      <c r="G21" s="53"/>
      <c r="H21" s="53"/>
      <c r="I21" s="53"/>
      <c r="J21" s="53"/>
      <c r="K21" s="53"/>
      <c r="L21" s="42"/>
      <c r="M21" s="42"/>
      <c r="N21" s="42"/>
      <c r="O21" s="42"/>
      <c r="P21" s="42"/>
      <c r="Q21" s="42"/>
      <c r="R21" s="42"/>
      <c r="S21" s="42"/>
      <c r="T21" s="42"/>
      <c r="U21" s="42"/>
      <c r="V21" s="42"/>
      <c r="W21" s="42"/>
      <c r="X21" s="42"/>
      <c r="Y21" s="42"/>
      <c r="Z21" s="42"/>
      <c r="AA21" s="42"/>
      <c r="AB21" s="42"/>
      <c r="AC21" s="42"/>
      <c r="AD21" s="42"/>
      <c r="AE21" s="42"/>
      <c r="AF21" s="42"/>
      <c r="AG21" s="42"/>
      <c r="AH21" s="42"/>
    </row>
    <row r="22" spans="1:34" x14ac:dyDescent="0.25">
      <c r="A22" s="42"/>
      <c r="B22" s="53"/>
      <c r="C22" s="53"/>
      <c r="D22" s="53"/>
      <c r="E22" s="53"/>
      <c r="F22" s="53"/>
      <c r="G22" s="53"/>
      <c r="H22" s="53"/>
      <c r="I22" s="53"/>
      <c r="J22" s="53"/>
      <c r="K22" s="53"/>
      <c r="L22" s="42"/>
      <c r="M22" s="42"/>
      <c r="N22" s="42"/>
      <c r="O22" s="42"/>
      <c r="P22" s="42"/>
      <c r="Q22" s="42"/>
      <c r="R22" s="42"/>
      <c r="S22" s="42"/>
      <c r="T22" s="42"/>
      <c r="U22" s="42"/>
      <c r="V22" s="42"/>
      <c r="W22" s="42"/>
      <c r="X22" s="42"/>
      <c r="Y22" s="42"/>
      <c r="Z22" s="42"/>
      <c r="AA22" s="42"/>
      <c r="AB22" s="42"/>
      <c r="AC22" s="42"/>
      <c r="AD22" s="42"/>
      <c r="AE22" s="42"/>
      <c r="AF22" s="42"/>
      <c r="AG22" s="42"/>
      <c r="AH22" s="42"/>
    </row>
    <row r="23" spans="1:34" x14ac:dyDescent="0.25">
      <c r="A23" s="42"/>
      <c r="B23" s="53"/>
      <c r="C23" s="53"/>
      <c r="D23" s="53"/>
      <c r="E23" s="53"/>
      <c r="F23" s="53"/>
      <c r="G23" s="53"/>
      <c r="H23" s="53"/>
      <c r="I23" s="53"/>
      <c r="J23" s="53"/>
      <c r="K23" s="53"/>
      <c r="L23" s="42"/>
      <c r="M23" s="42"/>
      <c r="N23" s="42"/>
      <c r="O23" s="42"/>
      <c r="P23" s="42"/>
      <c r="Q23" s="42"/>
      <c r="R23" s="42"/>
      <c r="S23" s="42"/>
      <c r="T23" s="42"/>
      <c r="U23" s="42"/>
      <c r="V23" s="42"/>
      <c r="W23" s="42"/>
      <c r="X23" s="42"/>
      <c r="Y23" s="42"/>
      <c r="Z23" s="42"/>
      <c r="AA23" s="42"/>
      <c r="AB23" s="42"/>
      <c r="AC23" s="42"/>
      <c r="AD23" s="42"/>
      <c r="AE23" s="42"/>
      <c r="AF23" s="42"/>
      <c r="AG23" s="42"/>
      <c r="AH23" s="42"/>
    </row>
    <row r="24" spans="1:34" x14ac:dyDescent="0.25">
      <c r="A24" s="42"/>
      <c r="B24" s="53"/>
      <c r="C24" s="53"/>
      <c r="D24" s="53"/>
      <c r="E24" s="53"/>
      <c r="F24" s="53"/>
      <c r="G24" s="53"/>
      <c r="H24" s="53"/>
      <c r="I24" s="53"/>
      <c r="J24" s="53"/>
      <c r="K24" s="53"/>
      <c r="L24" s="42"/>
      <c r="M24" s="42"/>
      <c r="N24" s="42"/>
      <c r="O24" s="42"/>
      <c r="P24" s="42"/>
      <c r="Q24" s="42"/>
      <c r="R24" s="42"/>
      <c r="S24" s="42"/>
      <c r="T24" s="42"/>
      <c r="U24" s="42"/>
      <c r="V24" s="42"/>
      <c r="W24" s="42"/>
      <c r="X24" s="42"/>
      <c r="Y24" s="42"/>
      <c r="Z24" s="42"/>
      <c r="AA24" s="42"/>
      <c r="AB24" s="42"/>
      <c r="AC24" s="42"/>
      <c r="AD24" s="42"/>
      <c r="AE24" s="42"/>
      <c r="AF24" s="42"/>
      <c r="AG24" s="42"/>
      <c r="AH24" s="42"/>
    </row>
    <row r="25" spans="1:34" x14ac:dyDescent="0.25">
      <c r="A25" s="42"/>
      <c r="B25" s="53"/>
      <c r="C25" s="53"/>
      <c r="D25" s="53"/>
      <c r="E25" s="53"/>
      <c r="F25" s="53"/>
      <c r="G25" s="53"/>
      <c r="H25" s="53"/>
      <c r="I25" s="53"/>
      <c r="J25" s="53"/>
      <c r="K25" s="53"/>
      <c r="L25" s="42"/>
      <c r="M25" s="42"/>
      <c r="N25" s="42"/>
      <c r="O25" s="42"/>
      <c r="P25" s="42"/>
      <c r="Q25" s="42"/>
      <c r="R25" s="42"/>
      <c r="S25" s="42"/>
      <c r="T25" s="42"/>
      <c r="U25" s="42"/>
      <c r="V25" s="42"/>
      <c r="W25" s="42"/>
      <c r="X25" s="42"/>
      <c r="Y25" s="42"/>
      <c r="Z25" s="42"/>
      <c r="AA25" s="42"/>
      <c r="AB25" s="42"/>
      <c r="AC25" s="42"/>
      <c r="AD25" s="42"/>
      <c r="AE25" s="42"/>
      <c r="AF25" s="42"/>
      <c r="AG25" s="42"/>
      <c r="AH25" s="42"/>
    </row>
    <row r="26" spans="1:34" x14ac:dyDescent="0.25">
      <c r="A26" s="42"/>
      <c r="B26" s="53"/>
      <c r="C26" s="53"/>
      <c r="D26" s="53"/>
      <c r="E26" s="53"/>
      <c r="F26" s="53"/>
      <c r="G26" s="53"/>
      <c r="H26" s="53"/>
      <c r="I26" s="53"/>
      <c r="J26" s="53"/>
      <c r="K26" s="53"/>
      <c r="L26" s="42"/>
      <c r="M26" s="42"/>
      <c r="N26" s="42"/>
      <c r="O26" s="42"/>
      <c r="P26" s="42"/>
      <c r="Q26" s="42"/>
      <c r="R26" s="42"/>
      <c r="S26" s="42"/>
      <c r="T26" s="42"/>
      <c r="U26" s="42"/>
      <c r="V26" s="42"/>
      <c r="W26" s="42"/>
      <c r="X26" s="42"/>
      <c r="Y26" s="42"/>
      <c r="Z26" s="42"/>
      <c r="AA26" s="42"/>
      <c r="AB26" s="42"/>
      <c r="AC26" s="42"/>
      <c r="AD26" s="42"/>
      <c r="AE26" s="42"/>
      <c r="AF26" s="42"/>
      <c r="AG26" s="42"/>
      <c r="AH26" s="42"/>
    </row>
    <row r="27" spans="1:34" x14ac:dyDescent="0.25">
      <c r="A27" s="42"/>
      <c r="B27" s="53"/>
      <c r="C27" s="53"/>
      <c r="D27" s="53"/>
      <c r="E27" s="53"/>
      <c r="F27" s="53"/>
      <c r="G27" s="53"/>
      <c r="H27" s="53"/>
      <c r="I27" s="53"/>
      <c r="J27" s="53"/>
      <c r="K27" s="53"/>
      <c r="L27" s="42"/>
      <c r="M27" s="42"/>
      <c r="N27" s="42"/>
      <c r="O27" s="42"/>
      <c r="P27" s="42"/>
      <c r="Q27" s="42"/>
      <c r="R27" s="42"/>
      <c r="S27" s="42"/>
      <c r="T27" s="42"/>
      <c r="U27" s="42"/>
      <c r="V27" s="42"/>
      <c r="W27" s="42"/>
      <c r="X27" s="42"/>
      <c r="Y27" s="42"/>
      <c r="Z27" s="42"/>
      <c r="AA27" s="42"/>
      <c r="AB27" s="42"/>
      <c r="AC27" s="42"/>
      <c r="AD27" s="42"/>
      <c r="AE27" s="42"/>
      <c r="AF27" s="42"/>
      <c r="AG27" s="42"/>
      <c r="AH27" s="42"/>
    </row>
    <row r="28" spans="1:34" x14ac:dyDescent="0.25">
      <c r="A28" s="42"/>
      <c r="B28" s="53"/>
      <c r="C28" s="53"/>
      <c r="D28" s="53"/>
      <c r="E28" s="53"/>
      <c r="F28" s="53"/>
      <c r="G28" s="53"/>
      <c r="H28" s="53"/>
      <c r="I28" s="53"/>
      <c r="J28" s="53"/>
      <c r="K28" s="53"/>
      <c r="L28" s="42"/>
      <c r="M28" s="42"/>
      <c r="N28" s="42"/>
      <c r="O28" s="42"/>
      <c r="P28" s="42"/>
      <c r="Q28" s="42"/>
      <c r="R28" s="42"/>
      <c r="S28" s="42"/>
      <c r="T28" s="42"/>
      <c r="U28" s="42"/>
      <c r="V28" s="42"/>
      <c r="W28" s="42"/>
      <c r="X28" s="42"/>
      <c r="Y28" s="42"/>
      <c r="Z28" s="42"/>
      <c r="AA28" s="42"/>
      <c r="AB28" s="42"/>
      <c r="AC28" s="42"/>
      <c r="AD28" s="42"/>
      <c r="AE28" s="42"/>
      <c r="AF28" s="42"/>
      <c r="AG28" s="42"/>
      <c r="AH28" s="42"/>
    </row>
    <row r="29" spans="1:34" x14ac:dyDescent="0.25">
      <c r="A29" s="42"/>
      <c r="B29" s="53"/>
      <c r="C29" s="53"/>
      <c r="D29" s="53"/>
      <c r="E29" s="53"/>
      <c r="F29" s="53"/>
      <c r="G29" s="53"/>
      <c r="H29" s="53"/>
      <c r="I29" s="53"/>
      <c r="J29" s="53"/>
      <c r="K29" s="53"/>
      <c r="L29" s="42"/>
      <c r="M29" s="42"/>
      <c r="N29" s="42"/>
      <c r="O29" s="42"/>
      <c r="P29" s="42"/>
      <c r="Q29" s="42"/>
      <c r="R29" s="42"/>
      <c r="S29" s="42"/>
      <c r="T29" s="42"/>
      <c r="U29" s="42"/>
      <c r="V29" s="42"/>
      <c r="W29" s="42"/>
      <c r="X29" s="42"/>
      <c r="Y29" s="42"/>
      <c r="Z29" s="42"/>
      <c r="AA29" s="42"/>
      <c r="AB29" s="42"/>
      <c r="AC29" s="42"/>
      <c r="AD29" s="42"/>
      <c r="AE29" s="42"/>
      <c r="AF29" s="42"/>
      <c r="AG29" s="42"/>
      <c r="AH29" s="42"/>
    </row>
    <row r="30" spans="1:34" x14ac:dyDescent="0.25">
      <c r="A30" s="42"/>
      <c r="B30" s="53"/>
      <c r="C30" s="53"/>
      <c r="D30" s="53"/>
      <c r="E30" s="53"/>
      <c r="F30" s="53"/>
      <c r="G30" s="53"/>
      <c r="H30" s="53"/>
      <c r="I30" s="53"/>
      <c r="J30" s="53"/>
      <c r="K30" s="53"/>
      <c r="L30" s="42"/>
      <c r="M30" s="42"/>
      <c r="N30" s="42"/>
      <c r="O30" s="42"/>
      <c r="P30" s="42"/>
      <c r="Q30" s="42"/>
      <c r="R30" s="42"/>
      <c r="S30" s="42"/>
      <c r="T30" s="42"/>
      <c r="U30" s="42"/>
      <c r="V30" s="42"/>
      <c r="W30" s="42"/>
      <c r="X30" s="42"/>
      <c r="Y30" s="42"/>
      <c r="Z30" s="42"/>
      <c r="AA30" s="42"/>
      <c r="AB30" s="42"/>
      <c r="AC30" s="42"/>
      <c r="AD30" s="42"/>
      <c r="AE30" s="42"/>
      <c r="AF30" s="42"/>
      <c r="AG30" s="42"/>
      <c r="AH30" s="42"/>
    </row>
    <row r="31" spans="1:34" x14ac:dyDescent="0.2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row>
    <row r="32" spans="1:34"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row>
    <row r="33" spans="1:34" x14ac:dyDescent="0.2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1:34" x14ac:dyDescent="0.2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row>
    <row r="35" spans="1:34" x14ac:dyDescent="0.2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row>
    <row r="36" spans="1:34" x14ac:dyDescent="0.2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row>
    <row r="37" spans="1:34" x14ac:dyDescent="0.2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row>
    <row r="38" spans="1:34" x14ac:dyDescent="0.2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row>
    <row r="39" spans="1:34"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row>
    <row r="40" spans="1:34"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row>
    <row r="41" spans="1:34"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row>
    <row r="42" spans="1:34" x14ac:dyDescent="0.2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row>
    <row r="43" spans="1:34" x14ac:dyDescent="0.2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row>
    <row r="44" spans="1:34" x14ac:dyDescent="0.2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row r="45" spans="1:34" x14ac:dyDescent="0.2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1:34" x14ac:dyDescent="0.2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row>
    <row r="47" spans="1:34" x14ac:dyDescent="0.2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row>
    <row r="48" spans="1:34" x14ac:dyDescent="0.2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row>
    <row r="49" spans="1:34" x14ac:dyDescent="0.2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row>
    <row r="50" spans="1:34" x14ac:dyDescent="0.2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x14ac:dyDescent="0.2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row>
    <row r="52" spans="1:34"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row>
    <row r="53" spans="1:34" x14ac:dyDescent="0.2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row>
    <row r="54" spans="1:34" x14ac:dyDescent="0.2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row>
    <row r="55" spans="1:34"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sheetData>
  <sheetProtection algorithmName="SHA-512" hashValue="+tVEl+H205EbAxvMrD4Mse2P5sGcqn9Psd91vM1+p0c7HcWkO3HeEB9GOAgnHIgzeYhJ2awJihWAxJMrx4VDVQ==" saltValue="zrcz5tsvPi4M2RxxbFY0tA==" spinCount="100000" sheet="1" selectLockedCells="1" selectUnlockedCells="1"/>
  <mergeCells count="3">
    <mergeCell ref="D4:H4"/>
    <mergeCell ref="D3:H3"/>
    <mergeCell ref="B3:C4"/>
  </mergeCells>
  <dataValidations count="2">
    <dataValidation allowBlank="1" showErrorMessage="1" prompt="Ange företagets namn i den här cellen" sqref="B3" xr:uid="{00000000-0002-0000-0100-000000000000}"/>
    <dataValidation allowBlank="1" showInputMessage="1" showErrorMessage="1" prompt="Ange företagets namn i den här cellen" sqref="D3:D4 I3:I4" xr:uid="{00000000-0002-0000-0100-000001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showRowColHeaders="0" workbookViewId="0">
      <selection activeCell="I12" sqref="I12"/>
    </sheetView>
  </sheetViews>
  <sheetFormatPr defaultRowHeight="15" x14ac:dyDescent="0.25"/>
  <cols>
    <col min="2" max="3" width="17.42578125" bestFit="1" customWidth="1"/>
    <col min="4" max="4" width="17.28515625" bestFit="1" customWidth="1"/>
    <col min="5" max="6" width="17.42578125" bestFit="1" customWidth="1"/>
    <col min="7" max="7" width="15.42578125" bestFit="1" customWidth="1"/>
    <col min="8" max="8" width="51.7109375" bestFit="1" customWidth="1"/>
    <col min="9" max="9" width="13.140625" bestFit="1" customWidth="1"/>
    <col min="10" max="10" width="10.140625" customWidth="1"/>
  </cols>
  <sheetData>
    <row r="1" spans="1:10" x14ac:dyDescent="0.25">
      <c r="A1" s="6"/>
    </row>
    <row r="2" spans="1:10" ht="21" x14ac:dyDescent="0.35">
      <c r="A2" s="6"/>
      <c r="B2" s="92" t="s">
        <v>5</v>
      </c>
      <c r="C2" s="93"/>
      <c r="D2" s="93"/>
      <c r="E2" s="93"/>
      <c r="F2" s="93"/>
      <c r="G2" s="93"/>
      <c r="H2" s="10" t="s">
        <v>8</v>
      </c>
      <c r="I2" s="11" t="s">
        <v>9</v>
      </c>
      <c r="J2" s="12" t="s">
        <v>10</v>
      </c>
    </row>
    <row r="3" spans="1:10" x14ac:dyDescent="0.25">
      <c r="A3" s="6"/>
      <c r="B3" s="15" t="s">
        <v>12</v>
      </c>
      <c r="C3" s="16" t="s">
        <v>13</v>
      </c>
      <c r="D3" s="16" t="s">
        <v>2</v>
      </c>
      <c r="E3" s="16" t="s">
        <v>15</v>
      </c>
      <c r="F3" s="16" t="s">
        <v>16</v>
      </c>
      <c r="G3" s="17" t="s">
        <v>7</v>
      </c>
      <c r="H3" s="8" t="s">
        <v>0</v>
      </c>
      <c r="I3" s="69">
        <f t="shared" ref="I3" si="0">AVERAGE(G5:G9)</f>
        <v>0</v>
      </c>
      <c r="J3" s="9">
        <f>G10</f>
        <v>0</v>
      </c>
    </row>
    <row r="4" spans="1:10" x14ac:dyDescent="0.25">
      <c r="A4" s="6"/>
      <c r="B4" s="20" t="s">
        <v>0</v>
      </c>
      <c r="C4" s="21"/>
      <c r="D4" s="21"/>
      <c r="E4" s="21"/>
      <c r="F4" s="21"/>
      <c r="G4" s="22"/>
      <c r="H4" s="8" t="s">
        <v>1</v>
      </c>
      <c r="I4" s="69">
        <f>AVERAGE(G12:G22)</f>
        <v>0</v>
      </c>
      <c r="J4" s="9">
        <f>G23</f>
        <v>0</v>
      </c>
    </row>
    <row r="5" spans="1:10" x14ac:dyDescent="0.25">
      <c r="A5" s="6">
        <v>1</v>
      </c>
      <c r="B5" s="4">
        <f>IF(Självskattning!D6="X",1,0)</f>
        <v>0</v>
      </c>
      <c r="C5" s="4">
        <f>IF(Självskattning!E6="X",2,0)</f>
        <v>0</v>
      </c>
      <c r="D5" s="4">
        <f>IF(Självskattning!F6="X",3,0)</f>
        <v>0</v>
      </c>
      <c r="E5" s="4">
        <f>IF(Självskattning!G6="X",4,0)</f>
        <v>0</v>
      </c>
      <c r="F5" s="23">
        <f>IF(Självskattning!H6="X",5,0)</f>
        <v>0</v>
      </c>
      <c r="G5" s="1">
        <f>SUM(B5+C5+D5+E5+F5)</f>
        <v>0</v>
      </c>
      <c r="H5" s="13" t="s">
        <v>6</v>
      </c>
      <c r="I5" s="69">
        <f>AVERAGE(G25:G28)</f>
        <v>0</v>
      </c>
      <c r="J5" s="14">
        <f>G29</f>
        <v>0</v>
      </c>
    </row>
    <row r="6" spans="1:10" x14ac:dyDescent="0.25">
      <c r="A6" s="6">
        <v>2</v>
      </c>
      <c r="B6" s="4">
        <f>IF(Självskattning!D7="X",1,0)</f>
        <v>0</v>
      </c>
      <c r="C6" s="4">
        <f>IF(Självskattning!E7="X",2,0)</f>
        <v>0</v>
      </c>
      <c r="D6" s="4">
        <f>IF(Självskattning!F7="X",3,0)</f>
        <v>0</v>
      </c>
      <c r="E6" s="4">
        <f>IF(Självskattning!G7="X",4,0)</f>
        <v>0</v>
      </c>
      <c r="F6" s="23">
        <f>IF(Självskattning!H7="X",5,0)</f>
        <v>0</v>
      </c>
      <c r="G6" s="1">
        <f t="shared" ref="G6:G9" si="1">SUM(B6+C6+D6+E6+F6)</f>
        <v>0</v>
      </c>
      <c r="H6" s="13" t="s">
        <v>11</v>
      </c>
      <c r="I6" s="70">
        <f>(G10+G23+G29)/20</f>
        <v>0</v>
      </c>
      <c r="J6" s="14">
        <f>SUBTOTAL(109,J3:J5)</f>
        <v>0</v>
      </c>
    </row>
    <row r="7" spans="1:10" x14ac:dyDescent="0.25">
      <c r="A7" s="6">
        <v>3</v>
      </c>
      <c r="B7" s="4">
        <f>IF(Självskattning!D8="X",1,0)</f>
        <v>0</v>
      </c>
      <c r="C7" s="23">
        <f>IF(Självskattning!E8="X",2,0)</f>
        <v>0</v>
      </c>
      <c r="D7" s="4">
        <f>IF(Självskattning!F8="X",3,0)</f>
        <v>0</v>
      </c>
      <c r="E7" s="4">
        <f>IF(Självskattning!G8="X",4,0)</f>
        <v>0</v>
      </c>
      <c r="F7" s="23">
        <f>IF(Självskattning!H8="X",5,0)</f>
        <v>0</v>
      </c>
      <c r="G7" s="1">
        <f t="shared" si="1"/>
        <v>0</v>
      </c>
      <c r="H7" s="18"/>
    </row>
    <row r="8" spans="1:10" x14ac:dyDescent="0.25">
      <c r="A8" s="6">
        <v>4</v>
      </c>
      <c r="B8" s="4">
        <f>IF(Självskattning!D9="X",1,0)</f>
        <v>0</v>
      </c>
      <c r="C8" s="4">
        <f>IF(Självskattning!E9="X",2,0)</f>
        <v>0</v>
      </c>
      <c r="D8" s="4">
        <f>IF(Självskattning!F9="X",3,0)</f>
        <v>0</v>
      </c>
      <c r="E8" s="4">
        <f>IF(Självskattning!G9="X",4,0)</f>
        <v>0</v>
      </c>
      <c r="F8" s="23">
        <f>IF(Självskattning!H9="X",5,0)</f>
        <v>0</v>
      </c>
      <c r="G8" s="1">
        <f t="shared" si="1"/>
        <v>0</v>
      </c>
      <c r="H8" s="18"/>
    </row>
    <row r="9" spans="1:10" x14ac:dyDescent="0.25">
      <c r="A9" s="6">
        <v>5</v>
      </c>
      <c r="B9" s="4">
        <f>IF(Självskattning!D10="X",1,0)</f>
        <v>0</v>
      </c>
      <c r="C9" s="23">
        <f>IF(Självskattning!E10="X",2,0)</f>
        <v>0</v>
      </c>
      <c r="D9" s="4">
        <f>IF(Självskattning!F10="X",3,0)</f>
        <v>0</v>
      </c>
      <c r="E9" s="4">
        <f>IF(Självskattning!G10="X",4,0)</f>
        <v>0</v>
      </c>
      <c r="F9" s="23">
        <f>IF(Självskattning!H10="X",5,0)</f>
        <v>0</v>
      </c>
      <c r="G9" s="1">
        <f t="shared" si="1"/>
        <v>0</v>
      </c>
      <c r="H9" s="18"/>
    </row>
    <row r="10" spans="1:10" x14ac:dyDescent="0.25">
      <c r="A10" s="6"/>
      <c r="B10" s="5"/>
      <c r="C10" s="5"/>
      <c r="D10" s="5"/>
      <c r="E10" s="5"/>
      <c r="F10" s="5"/>
      <c r="G10" s="2">
        <f>SUBTOTAL(109,G5:G9)</f>
        <v>0</v>
      </c>
      <c r="H10" s="18"/>
    </row>
    <row r="11" spans="1:10" x14ac:dyDescent="0.25">
      <c r="A11" s="6"/>
      <c r="B11" s="21" t="s">
        <v>1</v>
      </c>
      <c r="C11" s="21"/>
      <c r="D11" s="21"/>
      <c r="E11" s="21"/>
      <c r="F11" s="21"/>
      <c r="G11" s="21"/>
    </row>
    <row r="12" spans="1:10" x14ac:dyDescent="0.25">
      <c r="A12" s="6">
        <v>6</v>
      </c>
      <c r="B12" s="4">
        <f>IF(Självskattning!D13="X",1,0)</f>
        <v>0</v>
      </c>
      <c r="C12" s="4">
        <f>IF(Självskattning!E13="X",2,0)</f>
        <v>0</v>
      </c>
      <c r="D12" s="4">
        <f>IF(Självskattning!F13="X",3,0)</f>
        <v>0</v>
      </c>
      <c r="E12" s="4">
        <f>IF(Självskattning!G13="X",4,0)</f>
        <v>0</v>
      </c>
      <c r="F12" s="4">
        <f>IF(Självskattning!H13="X",5,0)</f>
        <v>0</v>
      </c>
      <c r="G12" s="1">
        <f>SUM(B12+C12+D12+E12+F12)</f>
        <v>0</v>
      </c>
    </row>
    <row r="13" spans="1:10" x14ac:dyDescent="0.25">
      <c r="A13" s="6">
        <v>7</v>
      </c>
      <c r="B13" s="4">
        <f>IF(Självskattning!D14="X",1,0)</f>
        <v>0</v>
      </c>
      <c r="C13" s="4">
        <f>IF(Självskattning!E14="X",2,0)</f>
        <v>0</v>
      </c>
      <c r="D13" s="4">
        <f>IF(Självskattning!F14="X",3,0)</f>
        <v>0</v>
      </c>
      <c r="E13" s="4">
        <f>IF(Självskattning!G14="X",4,0)</f>
        <v>0</v>
      </c>
      <c r="F13" s="4">
        <f>IF(Självskattning!H14="X",5,0)</f>
        <v>0</v>
      </c>
      <c r="G13" s="1">
        <f t="shared" ref="G13:G22" si="2">SUM(B13+C13+D13+E13+F13)</f>
        <v>0</v>
      </c>
    </row>
    <row r="14" spans="1:10" x14ac:dyDescent="0.25">
      <c r="A14" s="6">
        <v>8</v>
      </c>
      <c r="B14" s="4">
        <f>IF(Självskattning!D15="X",1,0)</f>
        <v>0</v>
      </c>
      <c r="C14" s="4">
        <f>IF(Självskattning!E15="X",2,0)</f>
        <v>0</v>
      </c>
      <c r="D14" s="4">
        <f>IF(Självskattning!F15="X",3,0)</f>
        <v>0</v>
      </c>
      <c r="E14" s="4">
        <f>IF(Självskattning!G15="X",4,0)</f>
        <v>0</v>
      </c>
      <c r="F14" s="4">
        <f>IF(Självskattning!H15="X",5,0)</f>
        <v>0</v>
      </c>
      <c r="G14" s="1">
        <f t="shared" si="2"/>
        <v>0</v>
      </c>
    </row>
    <row r="15" spans="1:10" x14ac:dyDescent="0.25">
      <c r="A15" s="6">
        <v>9</v>
      </c>
      <c r="B15" s="4">
        <f>IF(Självskattning!D16="X",1,0)</f>
        <v>0</v>
      </c>
      <c r="C15" s="4">
        <f>IF(Självskattning!E16="X",2,0)</f>
        <v>0</v>
      </c>
      <c r="D15" s="4">
        <f>IF(Självskattning!F16="X",3,0)</f>
        <v>0</v>
      </c>
      <c r="E15" s="4">
        <f>IF(Självskattning!G16="X",4,0)</f>
        <v>0</v>
      </c>
      <c r="F15" s="4">
        <f>IF(Självskattning!H16="X",5,0)</f>
        <v>0</v>
      </c>
      <c r="G15" s="1">
        <f t="shared" si="2"/>
        <v>0</v>
      </c>
    </row>
    <row r="16" spans="1:10" x14ac:dyDescent="0.25">
      <c r="A16" s="6">
        <v>10</v>
      </c>
      <c r="B16" s="4">
        <f>IF(Självskattning!D17="X",1,0)</f>
        <v>0</v>
      </c>
      <c r="C16" s="4">
        <f>IF(Självskattning!E17="X",2,0)</f>
        <v>0</v>
      </c>
      <c r="D16" s="4">
        <f>IF(Självskattning!F17="X",3,0)</f>
        <v>0</v>
      </c>
      <c r="E16" s="4">
        <f>IF(Självskattning!G17="X",4,0)</f>
        <v>0</v>
      </c>
      <c r="F16" s="4">
        <f>IF(Självskattning!H17="X",5,0)</f>
        <v>0</v>
      </c>
      <c r="G16" s="1">
        <f t="shared" si="2"/>
        <v>0</v>
      </c>
    </row>
    <row r="17" spans="1:8" x14ac:dyDescent="0.25">
      <c r="A17" s="6">
        <v>11</v>
      </c>
      <c r="B17" s="4">
        <f>IF(Självskattning!D18="X",1,0)</f>
        <v>0</v>
      </c>
      <c r="C17" s="4">
        <f>IF(Självskattning!E18="X",2,0)</f>
        <v>0</v>
      </c>
      <c r="D17" s="4">
        <f>IF(Självskattning!F18="X",3,0)</f>
        <v>0</v>
      </c>
      <c r="E17" s="4">
        <f>IF(Självskattning!G18="X",4,0)</f>
        <v>0</v>
      </c>
      <c r="F17" s="4">
        <f>IF(Självskattning!H18="X",5,0)</f>
        <v>0</v>
      </c>
      <c r="G17" s="1">
        <f t="shared" si="2"/>
        <v>0</v>
      </c>
    </row>
    <row r="18" spans="1:8" x14ac:dyDescent="0.25">
      <c r="A18" s="6">
        <v>12</v>
      </c>
      <c r="B18" s="4">
        <f>IF(Självskattning!D19="X",1,0)</f>
        <v>0</v>
      </c>
      <c r="C18" s="4">
        <f>IF(Självskattning!E19="X",2,0)</f>
        <v>0</v>
      </c>
      <c r="D18" s="4">
        <f>IF(Självskattning!F19="X",3,0)</f>
        <v>0</v>
      </c>
      <c r="E18" s="4">
        <f>IF(Självskattning!G19="X",4,0)</f>
        <v>0</v>
      </c>
      <c r="F18" s="4">
        <f>IF(Självskattning!H19="X",5,0)</f>
        <v>0</v>
      </c>
      <c r="G18" s="1">
        <f t="shared" si="2"/>
        <v>0</v>
      </c>
    </row>
    <row r="19" spans="1:8" x14ac:dyDescent="0.25">
      <c r="A19" s="6">
        <v>13</v>
      </c>
      <c r="B19" s="4">
        <f>IF(Självskattning!D20="X",1,0)</f>
        <v>0</v>
      </c>
      <c r="C19" s="4">
        <f>IF(Självskattning!E20="X",2,0)</f>
        <v>0</v>
      </c>
      <c r="D19" s="4">
        <f>IF(Självskattning!F20="X",3,0)</f>
        <v>0</v>
      </c>
      <c r="E19" s="4">
        <f>IF(Självskattning!G20="X",4,0)</f>
        <v>0</v>
      </c>
      <c r="F19" s="4">
        <f>IF(Självskattning!H20="X",5,0)</f>
        <v>0</v>
      </c>
      <c r="G19" s="1">
        <f t="shared" si="2"/>
        <v>0</v>
      </c>
    </row>
    <row r="20" spans="1:8" x14ac:dyDescent="0.25">
      <c r="A20" s="6">
        <v>14</v>
      </c>
      <c r="B20" s="4">
        <f>IF(Självskattning!D21="X",1,0)</f>
        <v>0</v>
      </c>
      <c r="C20" s="4">
        <f>IF(Självskattning!E21="X",2,0)</f>
        <v>0</v>
      </c>
      <c r="D20" s="4">
        <f>IF(Självskattning!F21="X",3,0)</f>
        <v>0</v>
      </c>
      <c r="E20" s="4">
        <f>IF(Självskattning!G21="X",4,0)</f>
        <v>0</v>
      </c>
      <c r="F20" s="4">
        <f>IF(Självskattning!H21="X",5,0)</f>
        <v>0</v>
      </c>
      <c r="G20" s="1">
        <f t="shared" si="2"/>
        <v>0</v>
      </c>
    </row>
    <row r="21" spans="1:8" x14ac:dyDescent="0.25">
      <c r="A21" s="6">
        <v>15</v>
      </c>
      <c r="B21" s="4">
        <f>IF(Självskattning!D22="X",1,0)</f>
        <v>0</v>
      </c>
      <c r="C21" s="4">
        <f>IF(Självskattning!E22="X",2,0)</f>
        <v>0</v>
      </c>
      <c r="D21" s="4">
        <f>IF(Självskattning!F22="X",3,0)</f>
        <v>0</v>
      </c>
      <c r="E21" s="4">
        <f>IF(Självskattning!G22="X",4,0)</f>
        <v>0</v>
      </c>
      <c r="F21" s="4">
        <f>IF(Självskattning!H22="X",5,0)</f>
        <v>0</v>
      </c>
      <c r="G21" s="1">
        <f t="shared" si="2"/>
        <v>0</v>
      </c>
    </row>
    <row r="22" spans="1:8" x14ac:dyDescent="0.25">
      <c r="A22" s="6">
        <v>16</v>
      </c>
      <c r="B22" s="4">
        <f>IF(Självskattning!D23="X",1,0)</f>
        <v>0</v>
      </c>
      <c r="C22" s="4">
        <f>IF(Självskattning!E23="X",2,0)</f>
        <v>0</v>
      </c>
      <c r="D22" s="4">
        <f>IF(Självskattning!F23="X",3,0)</f>
        <v>0</v>
      </c>
      <c r="E22" s="4">
        <f>IF(Självskattning!G23="X",4,0)</f>
        <v>0</v>
      </c>
      <c r="F22" s="4">
        <f>IF(Självskattning!H23="X",5,0)</f>
        <v>0</v>
      </c>
      <c r="G22" s="1">
        <f t="shared" si="2"/>
        <v>0</v>
      </c>
    </row>
    <row r="23" spans="1:8" x14ac:dyDescent="0.25">
      <c r="B23" s="3"/>
      <c r="C23" s="3"/>
      <c r="D23" s="3"/>
      <c r="E23" s="3"/>
      <c r="F23" s="3"/>
      <c r="G23" s="2">
        <f>SUBTOTAL(109,G12:G22)</f>
        <v>0</v>
      </c>
    </row>
    <row r="24" spans="1:8" x14ac:dyDescent="0.25">
      <c r="B24" s="21" t="s">
        <v>6</v>
      </c>
      <c r="C24" s="21"/>
      <c r="D24" s="21"/>
      <c r="E24" s="21"/>
      <c r="F24" s="21"/>
      <c r="G24" s="21"/>
    </row>
    <row r="25" spans="1:8" x14ac:dyDescent="0.25">
      <c r="A25" s="24">
        <v>17</v>
      </c>
      <c r="B25" s="4">
        <f>IF(Självskattning!D26="X",1,0)</f>
        <v>0</v>
      </c>
      <c r="C25" s="4">
        <f>IF(Självskattning!E26="X",2,0)</f>
        <v>0</v>
      </c>
      <c r="D25" s="4">
        <f>IF(Självskattning!F26="X",3,0)</f>
        <v>0</v>
      </c>
      <c r="E25" s="4">
        <f>IF(Självskattning!G26="X",4,0)</f>
        <v>0</v>
      </c>
      <c r="F25" s="4">
        <f>IF(Självskattning!H26="X",5,0)</f>
        <v>0</v>
      </c>
      <c r="G25" s="26">
        <f>B25+C25+D25+E25+F25</f>
        <v>0</v>
      </c>
      <c r="H25" s="28"/>
    </row>
    <row r="26" spans="1:8" x14ac:dyDescent="0.25">
      <c r="A26" s="24">
        <v>18</v>
      </c>
      <c r="B26" s="4">
        <f>IF(Självskattning!D27="X",1,0)</f>
        <v>0</v>
      </c>
      <c r="C26" s="4">
        <f>IF(Självskattning!E27="X",2,0)</f>
        <v>0</v>
      </c>
      <c r="D26" s="4">
        <f>IF(Självskattning!F27="X",3,0)</f>
        <v>0</v>
      </c>
      <c r="E26" s="4">
        <f>IF(Självskattning!G27="X",4,0)</f>
        <v>0</v>
      </c>
      <c r="F26" s="4">
        <f>IF(Självskattning!H27="X",5,0)</f>
        <v>0</v>
      </c>
      <c r="G26" s="26">
        <f>B26+C26+D26+E26+F26</f>
        <v>0</v>
      </c>
      <c r="H26" s="29"/>
    </row>
    <row r="27" spans="1:8" x14ac:dyDescent="0.25">
      <c r="A27" s="24">
        <v>19</v>
      </c>
      <c r="B27" s="4">
        <f>IF(Självskattning!D28="X",1,0)</f>
        <v>0</v>
      </c>
      <c r="C27" s="4">
        <f>IF(Självskattning!E28="X",2,0)</f>
        <v>0</v>
      </c>
      <c r="D27" s="4">
        <f>IF(Självskattning!F28="X",3,0)</f>
        <v>0</v>
      </c>
      <c r="E27" s="4">
        <f>IF(Självskattning!G28="X",4,0)</f>
        <v>0</v>
      </c>
      <c r="F27" s="4">
        <f>IF(Självskattning!H28="X",5,0)</f>
        <v>0</v>
      </c>
      <c r="G27" s="26">
        <f>B27+C27+D27+E27+F27</f>
        <v>0</v>
      </c>
      <c r="H27" s="28"/>
    </row>
    <row r="28" spans="1:8" x14ac:dyDescent="0.25">
      <c r="A28" s="24">
        <v>20</v>
      </c>
      <c r="B28" s="4">
        <f>IF(Självskattning!D29="X",1,0)</f>
        <v>0</v>
      </c>
      <c r="C28" s="4">
        <f>IF(Självskattning!E29="X",2,0)</f>
        <v>0</v>
      </c>
      <c r="D28" s="4">
        <f>IF(Självskattning!F29="X",3,0)</f>
        <v>0</v>
      </c>
      <c r="E28" s="4">
        <f>IF(Självskattning!G29="X",4,0)</f>
        <v>0</v>
      </c>
      <c r="F28" s="4">
        <f>IF(Självskattning!H29="X",5,0)</f>
        <v>0</v>
      </c>
      <c r="G28" s="26">
        <f>B28+C28+D28+E28+F28</f>
        <v>0</v>
      </c>
      <c r="H28" s="28"/>
    </row>
    <row r="29" spans="1:8" x14ac:dyDescent="0.25">
      <c r="B29" s="25"/>
      <c r="C29" s="25"/>
      <c r="D29" s="25"/>
      <c r="E29" s="25"/>
      <c r="F29" s="19"/>
      <c r="G29" s="27">
        <f>SUBTOTAL(109,G25:G28)</f>
        <v>0</v>
      </c>
      <c r="H29" s="29"/>
    </row>
    <row r="30" spans="1:8" x14ac:dyDescent="0.25">
      <c r="H30" s="28"/>
    </row>
    <row r="31" spans="1:8" x14ac:dyDescent="0.25">
      <c r="H31" s="28"/>
    </row>
    <row r="32" spans="1:8" x14ac:dyDescent="0.25">
      <c r="H32" s="29"/>
    </row>
    <row r="33" spans="8:8" x14ac:dyDescent="0.25">
      <c r="H33" s="28"/>
    </row>
  </sheetData>
  <sheetProtection algorithmName="SHA-512" hashValue="w1+pjNNpLSLyRjywIPn1fGBJQIuJicwTGT+lKPJhKcAQCFHVXaqp0gXoC3Xnc6HI0e/Gn3LNtGEfCJtrdaXNyw==" saltValue="QaYiIsMoJQliggeRnegqtw==" spinCount="100000" sheet="1" selectLockedCells="1" selectUnlockedCells="1"/>
  <mergeCells count="1">
    <mergeCell ref="B2:G2"/>
  </mergeCells>
  <conditionalFormatting sqref="B25:G28 B4:B8 B9:F10 D5:E5 F7:F9 C6:E8 G5:G9 B12:G23">
    <cfRule type="cellIs" dxfId="19" priority="6" operator="lessThan">
      <formula>0</formula>
    </cfRule>
  </conditionalFormatting>
  <conditionalFormatting sqref="G10">
    <cfRule type="cellIs" dxfId="18" priority="5" operator="lessThan">
      <formula>0</formula>
    </cfRule>
  </conditionalFormatting>
  <conditionalFormatting sqref="B3">
    <cfRule type="cellIs" dxfId="17" priority="3" operator="lessThan">
      <formula>0</formula>
    </cfRule>
  </conditionalFormatting>
  <conditionalFormatting sqref="C5">
    <cfRule type="cellIs" dxfId="16" priority="2" operator="lessThan">
      <formula>0</formula>
    </cfRule>
  </conditionalFormatting>
  <conditionalFormatting sqref="F29">
    <cfRule type="cellIs" dxfId="15" priority="1" operator="lessThan">
      <formula>0</formula>
    </cfRule>
  </conditionalFormatting>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Introduktion</vt:lpstr>
      <vt:lpstr>Självskattning</vt:lpstr>
      <vt:lpstr>Resultat</vt:lpstr>
      <vt:lpstr>Omvandling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Asa.Waldo@skane.se;Kirstine.Thorsted@skane.se</dc:creator>
  <cp:lastModifiedBy>Åsa Waldo</cp:lastModifiedBy>
  <dcterms:created xsi:type="dcterms:W3CDTF">2022-01-25T12:30:13Z</dcterms:created>
  <dcterms:modified xsi:type="dcterms:W3CDTF">2023-06-14T09:50:19Z</dcterms:modified>
</cp:coreProperties>
</file>