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A_SharePoint\Vårdgivarwebben\Prislista BoF\2024\Ny 240214\Till vårdgivarwebben\"/>
    </mc:Choice>
  </mc:AlternateContent>
  <xr:revisionPtr revIDLastSave="0" documentId="8_{D1A34947-7520-43D6-B368-61B248D0AE84}" xr6:coauthVersionLast="47" xr6:coauthVersionMax="47" xr10:uidLastSave="{00000000-0000-0000-0000-000000000000}"/>
  <bookViews>
    <workbookView xWindow="-120" yWindow="-120" windowWidth="29040" windowHeight="15840" xr2:uid="{AAA4DF45-4B36-43FF-A4B1-1C17B9D4652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68" i="1" l="1"/>
  <c r="E1668" i="1"/>
  <c r="F1667" i="1"/>
  <c r="E1667" i="1"/>
  <c r="E1666" i="1"/>
  <c r="F1666" i="1" s="1"/>
  <c r="E1665" i="1"/>
  <c r="F1665" i="1" s="1"/>
  <c r="F1664" i="1"/>
  <c r="E1664" i="1"/>
  <c r="F1663" i="1"/>
  <c r="E1663" i="1"/>
  <c r="F1662" i="1"/>
  <c r="E1662" i="1"/>
  <c r="E1661" i="1"/>
  <c r="F1661" i="1" s="1"/>
  <c r="F1660" i="1"/>
  <c r="E1660" i="1"/>
  <c r="F1659" i="1"/>
  <c r="E1659" i="1"/>
  <c r="F1658" i="1"/>
  <c r="E1658" i="1"/>
  <c r="E1657" i="1"/>
  <c r="F1657" i="1" s="1"/>
  <c r="F1656" i="1"/>
  <c r="E1656" i="1"/>
  <c r="F1655" i="1"/>
  <c r="E1655" i="1"/>
  <c r="F1654" i="1"/>
  <c r="E1654" i="1"/>
  <c r="E1653" i="1"/>
  <c r="F1653" i="1" s="1"/>
  <c r="F1652" i="1"/>
  <c r="E1652" i="1"/>
  <c r="F1651" i="1"/>
  <c r="E1651" i="1"/>
  <c r="F1650" i="1"/>
  <c r="E1650" i="1"/>
  <c r="E1649" i="1"/>
  <c r="F1649" i="1" s="1"/>
  <c r="F1648" i="1"/>
  <c r="E1648" i="1"/>
  <c r="F1647" i="1"/>
  <c r="E1647" i="1"/>
  <c r="F1646" i="1"/>
  <c r="E1646" i="1"/>
  <c r="E1645" i="1"/>
  <c r="F1645" i="1" s="1"/>
  <c r="F1644" i="1"/>
  <c r="E1644" i="1"/>
  <c r="F1643" i="1"/>
  <c r="E1643" i="1"/>
  <c r="F1642" i="1"/>
  <c r="E1642" i="1"/>
  <c r="E1641" i="1"/>
  <c r="F1641" i="1" s="1"/>
  <c r="F1640" i="1"/>
  <c r="E1640" i="1"/>
  <c r="F1639" i="1"/>
  <c r="E1639" i="1"/>
  <c r="F1638" i="1"/>
  <c r="E1638" i="1"/>
  <c r="E1637" i="1"/>
  <c r="F1637" i="1" s="1"/>
  <c r="F1636" i="1"/>
  <c r="E1636" i="1"/>
  <c r="F1635" i="1"/>
  <c r="E1635" i="1"/>
  <c r="F1634" i="1"/>
  <c r="E1634" i="1"/>
  <c r="E1633" i="1"/>
  <c r="F1633" i="1" s="1"/>
  <c r="F1632" i="1"/>
  <c r="E1632" i="1"/>
  <c r="F1631" i="1"/>
  <c r="E1631" i="1"/>
  <c r="F1630" i="1"/>
  <c r="E1630" i="1"/>
  <c r="E1629" i="1"/>
  <c r="F1629" i="1" s="1"/>
  <c r="F1628" i="1"/>
  <c r="E1628" i="1"/>
  <c r="F1627" i="1"/>
  <c r="E1627" i="1"/>
  <c r="F1626" i="1"/>
  <c r="E1626" i="1"/>
  <c r="E1625" i="1"/>
  <c r="F1625" i="1" s="1"/>
  <c r="F1624" i="1"/>
  <c r="E1624" i="1"/>
  <c r="F1623" i="1"/>
  <c r="E1623" i="1"/>
  <c r="F1622" i="1"/>
  <c r="E1622" i="1"/>
  <c r="E1621" i="1"/>
  <c r="F1621" i="1" s="1"/>
  <c r="F1620" i="1"/>
  <c r="E1620" i="1"/>
  <c r="F1619" i="1"/>
  <c r="E1619" i="1"/>
  <c r="F1618" i="1"/>
  <c r="E1618" i="1"/>
  <c r="E1617" i="1"/>
  <c r="F1617" i="1" s="1"/>
  <c r="F1616" i="1"/>
  <c r="E1616" i="1"/>
  <c r="F1615" i="1"/>
  <c r="E1615" i="1"/>
  <c r="F1614" i="1"/>
  <c r="E1614" i="1"/>
  <c r="E1613" i="1"/>
  <c r="F1613" i="1" s="1"/>
  <c r="F1612" i="1"/>
  <c r="E1612" i="1"/>
  <c r="F1611" i="1"/>
  <c r="E1611" i="1"/>
  <c r="F1610" i="1"/>
  <c r="E1610" i="1"/>
  <c r="E1609" i="1"/>
  <c r="F1609" i="1" s="1"/>
  <c r="F1608" i="1"/>
  <c r="E1608" i="1"/>
  <c r="F1607" i="1"/>
  <c r="E1607" i="1"/>
  <c r="F1606" i="1"/>
  <c r="E1606" i="1"/>
  <c r="E1605" i="1"/>
  <c r="F1605" i="1" s="1"/>
  <c r="F1604" i="1"/>
  <c r="E1604" i="1"/>
  <c r="F1603" i="1"/>
  <c r="E1603" i="1"/>
  <c r="F1602" i="1"/>
  <c r="E1602" i="1"/>
  <c r="E1601" i="1"/>
  <c r="F1601" i="1" s="1"/>
  <c r="F1600" i="1"/>
  <c r="E1600" i="1"/>
  <c r="F1599" i="1"/>
  <c r="E1599" i="1"/>
  <c r="F1598" i="1"/>
  <c r="E1598" i="1"/>
  <c r="E1597" i="1"/>
  <c r="F1597" i="1" s="1"/>
  <c r="F1596" i="1"/>
  <c r="E1596" i="1"/>
  <c r="F1595" i="1"/>
  <c r="E1595" i="1"/>
  <c r="F1594" i="1"/>
  <c r="E1594" i="1"/>
  <c r="E1593" i="1"/>
  <c r="F1593" i="1" s="1"/>
  <c r="F1592" i="1"/>
  <c r="E1592" i="1"/>
  <c r="F1591" i="1"/>
  <c r="E1591" i="1"/>
  <c r="F1590" i="1"/>
  <c r="E1590" i="1"/>
  <c r="E1589" i="1"/>
  <c r="F1589" i="1" s="1"/>
  <c r="F1588" i="1"/>
  <c r="E1588" i="1"/>
  <c r="F1587" i="1"/>
  <c r="E1587" i="1"/>
  <c r="F1586" i="1"/>
  <c r="E1586" i="1"/>
  <c r="E1585" i="1"/>
  <c r="F1585" i="1" s="1"/>
  <c r="F1584" i="1"/>
  <c r="E1584" i="1"/>
  <c r="F1583" i="1"/>
  <c r="E1583" i="1"/>
  <c r="F1582" i="1"/>
  <c r="E1582" i="1"/>
  <c r="E1581" i="1"/>
  <c r="F1581" i="1" s="1"/>
  <c r="F1580" i="1"/>
  <c r="E1580" i="1"/>
  <c r="F1579" i="1"/>
  <c r="E1579" i="1"/>
  <c r="F1578" i="1"/>
  <c r="E1578" i="1"/>
  <c r="E1577" i="1"/>
  <c r="F1577" i="1" s="1"/>
  <c r="F1576" i="1"/>
  <c r="E1576" i="1"/>
  <c r="F1575" i="1"/>
  <c r="E1575" i="1"/>
  <c r="F1574" i="1"/>
  <c r="E1574" i="1"/>
  <c r="E1573" i="1"/>
  <c r="F1573" i="1" s="1"/>
  <c r="F1572" i="1"/>
  <c r="E1572" i="1"/>
  <c r="F1571" i="1"/>
  <c r="E1571" i="1"/>
  <c r="F1570" i="1"/>
  <c r="E1570" i="1"/>
  <c r="E1569" i="1"/>
  <c r="F1569" i="1" s="1"/>
  <c r="F1568" i="1"/>
  <c r="E1568" i="1"/>
  <c r="F1567" i="1"/>
  <c r="E1567" i="1"/>
  <c r="F1566" i="1"/>
  <c r="E1566" i="1"/>
  <c r="E1565" i="1"/>
  <c r="F1565" i="1" s="1"/>
  <c r="F1564" i="1"/>
  <c r="E1564" i="1"/>
  <c r="F1563" i="1"/>
  <c r="E1563" i="1"/>
  <c r="F1562" i="1"/>
  <c r="E1562" i="1"/>
  <c r="E1561" i="1"/>
  <c r="F1561" i="1" s="1"/>
  <c r="F1560" i="1"/>
  <c r="E1560" i="1"/>
  <c r="F1559" i="1"/>
  <c r="E1559" i="1"/>
  <c r="F1558" i="1"/>
  <c r="E1558" i="1"/>
  <c r="E1557" i="1"/>
  <c r="F1557" i="1" s="1"/>
  <c r="F1556" i="1"/>
  <c r="E1556" i="1"/>
  <c r="F1555" i="1"/>
  <c r="E1555" i="1"/>
  <c r="F1554" i="1"/>
  <c r="E1554" i="1"/>
  <c r="E1553" i="1"/>
  <c r="F1553" i="1" s="1"/>
  <c r="F1552" i="1"/>
  <c r="E1552" i="1"/>
  <c r="F1551" i="1"/>
  <c r="E1551" i="1"/>
  <c r="F1550" i="1"/>
  <c r="E1550" i="1"/>
  <c r="E1549" i="1"/>
  <c r="F1549" i="1" s="1"/>
  <c r="F1548" i="1"/>
  <c r="E1548" i="1"/>
  <c r="F1547" i="1"/>
  <c r="E1547" i="1"/>
  <c r="F1546" i="1"/>
  <c r="E1546" i="1"/>
  <c r="E1545" i="1"/>
  <c r="F1545" i="1" s="1"/>
  <c r="F1544" i="1"/>
  <c r="E1544" i="1"/>
  <c r="F1543" i="1"/>
  <c r="E1543" i="1"/>
  <c r="F1542" i="1"/>
  <c r="E1542" i="1"/>
  <c r="E1541" i="1"/>
  <c r="F1541" i="1" s="1"/>
  <c r="F1540" i="1"/>
  <c r="E1540" i="1"/>
  <c r="F1539" i="1"/>
  <c r="E1539" i="1"/>
  <c r="F1538" i="1"/>
  <c r="E1538" i="1"/>
  <c r="E1537" i="1"/>
  <c r="F1537" i="1" s="1"/>
  <c r="F1536" i="1"/>
  <c r="E1536" i="1"/>
  <c r="F1535" i="1"/>
  <c r="E1535" i="1"/>
  <c r="F1534" i="1"/>
  <c r="E1534" i="1"/>
  <c r="E1533" i="1"/>
  <c r="F1533" i="1" s="1"/>
  <c r="F1532" i="1"/>
  <c r="E1532" i="1"/>
  <c r="F1531" i="1"/>
  <c r="E1531" i="1"/>
  <c r="F1530" i="1"/>
  <c r="E1530" i="1"/>
  <c r="E1529" i="1"/>
  <c r="F1529" i="1" s="1"/>
  <c r="F1528" i="1"/>
  <c r="E1528" i="1"/>
  <c r="F1527" i="1"/>
  <c r="E1527" i="1"/>
  <c r="F1526" i="1"/>
  <c r="E1526" i="1"/>
  <c r="E1525" i="1"/>
  <c r="F1525" i="1" s="1"/>
  <c r="F1524" i="1"/>
  <c r="E1524" i="1"/>
  <c r="F1523" i="1"/>
  <c r="E1523" i="1"/>
  <c r="F1522" i="1"/>
  <c r="E1522" i="1"/>
  <c r="E1521" i="1"/>
  <c r="F1521" i="1" s="1"/>
  <c r="F1520" i="1"/>
  <c r="E1520" i="1"/>
  <c r="F1519" i="1"/>
  <c r="E1519" i="1"/>
  <c r="F1518" i="1"/>
  <c r="E1518" i="1"/>
  <c r="E1517" i="1"/>
  <c r="F1517" i="1" s="1"/>
  <c r="F1516" i="1"/>
  <c r="E1516" i="1"/>
  <c r="F1515" i="1"/>
  <c r="E1515" i="1"/>
  <c r="F1514" i="1"/>
  <c r="E1514" i="1"/>
  <c r="E1513" i="1"/>
  <c r="F1513" i="1" s="1"/>
  <c r="F1512" i="1"/>
  <c r="E1512" i="1"/>
  <c r="F1511" i="1"/>
  <c r="E1511" i="1"/>
  <c r="F1510" i="1"/>
  <c r="E1510" i="1"/>
  <c r="E1509" i="1"/>
  <c r="F1509" i="1" s="1"/>
  <c r="F1508" i="1"/>
  <c r="E1508" i="1"/>
  <c r="F1507" i="1"/>
  <c r="E1507" i="1"/>
  <c r="F1506" i="1"/>
  <c r="E1506" i="1"/>
  <c r="E1505" i="1"/>
  <c r="F1505" i="1" s="1"/>
  <c r="F1504" i="1"/>
  <c r="E1504" i="1"/>
  <c r="F1503" i="1"/>
  <c r="E1503" i="1"/>
  <c r="F1502" i="1"/>
  <c r="E1502" i="1"/>
  <c r="E1501" i="1"/>
  <c r="F1501" i="1" s="1"/>
  <c r="F1500" i="1"/>
  <c r="E1500" i="1"/>
  <c r="F1499" i="1"/>
  <c r="E1499" i="1"/>
  <c r="F1498" i="1"/>
  <c r="E1498" i="1"/>
  <c r="E1497" i="1"/>
  <c r="F1497" i="1" s="1"/>
  <c r="F1496" i="1"/>
  <c r="E1496" i="1"/>
  <c r="F1495" i="1"/>
  <c r="E1495" i="1"/>
  <c r="F1494" i="1"/>
  <c r="E1494" i="1"/>
  <c r="E1493" i="1"/>
  <c r="F1493" i="1" s="1"/>
  <c r="F1492" i="1"/>
  <c r="E1492" i="1"/>
  <c r="F1491" i="1"/>
  <c r="E1491" i="1"/>
  <c r="F1490" i="1"/>
  <c r="E1490" i="1"/>
  <c r="E1489" i="1"/>
  <c r="F1489" i="1" s="1"/>
  <c r="F1488" i="1"/>
  <c r="E1488" i="1"/>
  <c r="F1487" i="1"/>
  <c r="E1487" i="1"/>
  <c r="F1486" i="1"/>
  <c r="E1486" i="1"/>
  <c r="E1485" i="1"/>
  <c r="F1485" i="1" s="1"/>
  <c r="F1484" i="1"/>
  <c r="E1484" i="1"/>
  <c r="F1483" i="1"/>
  <c r="E1483" i="1"/>
  <c r="F1482" i="1"/>
  <c r="E1482" i="1"/>
  <c r="E1481" i="1"/>
  <c r="F1481" i="1" s="1"/>
  <c r="F1480" i="1"/>
  <c r="E1480" i="1"/>
  <c r="F1479" i="1"/>
  <c r="E1479" i="1"/>
  <c r="F1478" i="1"/>
  <c r="E1478" i="1"/>
  <c r="E1477" i="1"/>
  <c r="F1477" i="1" s="1"/>
  <c r="F1476" i="1"/>
  <c r="E1476" i="1"/>
  <c r="F1475" i="1"/>
  <c r="E1475" i="1"/>
  <c r="F1474" i="1"/>
  <c r="E1474" i="1"/>
  <c r="E1473" i="1"/>
  <c r="F1473" i="1" s="1"/>
  <c r="F1472" i="1"/>
  <c r="E1472" i="1"/>
  <c r="F1471" i="1"/>
  <c r="E1471" i="1"/>
  <c r="F1470" i="1"/>
  <c r="E1470" i="1"/>
  <c r="E1469" i="1"/>
  <c r="F1469" i="1" s="1"/>
  <c r="F1468" i="1"/>
  <c r="E1468" i="1"/>
  <c r="F1467" i="1"/>
  <c r="E1467" i="1"/>
  <c r="F1466" i="1"/>
  <c r="E1466" i="1"/>
  <c r="E1465" i="1"/>
  <c r="F1465" i="1" s="1"/>
  <c r="F1464" i="1"/>
  <c r="E1464" i="1"/>
  <c r="F1463" i="1"/>
  <c r="E1463" i="1"/>
  <c r="F1461" i="1"/>
  <c r="E1461" i="1"/>
  <c r="E1460" i="1"/>
  <c r="F1460" i="1" s="1"/>
  <c r="F1459" i="1"/>
  <c r="E1459" i="1"/>
  <c r="F1458" i="1"/>
  <c r="E1458" i="1"/>
  <c r="F1457" i="1"/>
  <c r="E1457" i="1"/>
  <c r="E1456" i="1"/>
  <c r="F1456" i="1" s="1"/>
  <c r="F1455" i="1"/>
  <c r="E1455" i="1"/>
  <c r="F1450" i="1"/>
  <c r="E1450" i="1"/>
  <c r="F1449" i="1"/>
  <c r="E1449" i="1"/>
  <c r="E1447" i="1"/>
  <c r="F1447" i="1" s="1"/>
  <c r="F1446" i="1"/>
  <c r="E1446" i="1"/>
  <c r="F1445" i="1"/>
  <c r="E1445" i="1"/>
  <c r="F1444" i="1"/>
  <c r="E1444" i="1"/>
  <c r="E1443" i="1"/>
  <c r="F1443" i="1" s="1"/>
  <c r="F1442" i="1"/>
  <c r="E1442" i="1"/>
  <c r="F1441" i="1"/>
  <c r="E1441" i="1"/>
  <c r="F1440" i="1"/>
  <c r="E1440" i="1"/>
  <c r="E1439" i="1"/>
  <c r="F1439" i="1" s="1"/>
  <c r="F1438" i="1"/>
  <c r="E1438" i="1"/>
  <c r="F1435" i="1"/>
  <c r="E1435" i="1"/>
  <c r="F1434" i="1"/>
  <c r="E1434" i="1"/>
  <c r="E1431" i="1"/>
  <c r="F1431" i="1" s="1"/>
  <c r="F1428" i="1"/>
  <c r="E1428" i="1"/>
  <c r="F1427" i="1"/>
  <c r="E1427" i="1"/>
  <c r="F1426" i="1"/>
  <c r="E1426" i="1"/>
  <c r="E1425" i="1"/>
  <c r="F1425" i="1" s="1"/>
  <c r="F1424" i="1"/>
  <c r="E1424" i="1"/>
  <c r="F1423" i="1"/>
  <c r="E1423" i="1"/>
  <c r="F1422" i="1"/>
  <c r="E1422" i="1"/>
  <c r="E1421" i="1"/>
  <c r="F1421" i="1" s="1"/>
  <c r="F1420" i="1"/>
  <c r="E1420" i="1"/>
  <c r="F1417" i="1"/>
  <c r="E1417" i="1"/>
  <c r="F1416" i="1"/>
  <c r="E1416" i="1"/>
  <c r="E1415" i="1"/>
  <c r="F1415" i="1" s="1"/>
  <c r="F1414" i="1"/>
  <c r="E1414" i="1"/>
  <c r="F1413" i="1"/>
  <c r="E1413" i="1"/>
  <c r="F1412" i="1"/>
  <c r="E1412" i="1"/>
  <c r="E1405" i="1"/>
  <c r="F1405" i="1" s="1"/>
  <c r="F1404" i="1"/>
  <c r="E1404" i="1"/>
  <c r="F1403" i="1"/>
  <c r="E1403" i="1"/>
  <c r="F1402" i="1"/>
  <c r="E1402" i="1"/>
  <c r="E1401" i="1"/>
  <c r="F1401" i="1" s="1"/>
  <c r="F1400" i="1"/>
  <c r="E1400" i="1"/>
  <c r="F1399" i="1"/>
  <c r="E1399" i="1"/>
  <c r="F1398" i="1"/>
  <c r="E1398" i="1"/>
  <c r="E1397" i="1"/>
  <c r="F1397" i="1" s="1"/>
  <c r="F1396" i="1"/>
  <c r="E1396" i="1"/>
  <c r="F1395" i="1"/>
  <c r="E1395" i="1"/>
  <c r="F1394" i="1"/>
  <c r="E1394" i="1"/>
  <c r="E1393" i="1"/>
  <c r="F1393" i="1" s="1"/>
  <c r="F1392" i="1"/>
  <c r="E1392" i="1"/>
  <c r="F1391" i="1"/>
  <c r="E1391" i="1"/>
  <c r="F1390" i="1"/>
  <c r="E1390" i="1"/>
  <c r="E1389" i="1"/>
  <c r="F1389" i="1" s="1"/>
  <c r="F1388" i="1"/>
  <c r="E1388" i="1"/>
  <c r="F1387" i="1"/>
  <c r="E1387" i="1"/>
  <c r="F1386" i="1"/>
  <c r="E1386" i="1"/>
  <c r="E1385" i="1"/>
  <c r="F1385" i="1" s="1"/>
  <c r="F1384" i="1"/>
  <c r="E1384" i="1"/>
  <c r="F1383" i="1"/>
  <c r="E1383" i="1"/>
  <c r="F1382" i="1"/>
  <c r="E1382" i="1"/>
  <c r="E1381" i="1"/>
  <c r="F1381" i="1" s="1"/>
  <c r="F1380" i="1"/>
  <c r="E1380" i="1"/>
  <c r="F1379" i="1"/>
  <c r="E1379" i="1"/>
  <c r="F1378" i="1"/>
  <c r="E1378" i="1"/>
  <c r="E1377" i="1"/>
  <c r="F1377" i="1" s="1"/>
  <c r="F1376" i="1"/>
  <c r="E1376" i="1"/>
  <c r="F1375" i="1"/>
  <c r="E1375" i="1"/>
  <c r="F1374" i="1"/>
  <c r="E1374" i="1"/>
  <c r="E1373" i="1"/>
  <c r="F1373" i="1" s="1"/>
  <c r="F1372" i="1"/>
  <c r="E1372" i="1"/>
  <c r="F1371" i="1"/>
  <c r="E1371" i="1"/>
  <c r="F1370" i="1"/>
  <c r="E1370" i="1"/>
  <c r="E1369" i="1"/>
  <c r="F1369" i="1" s="1"/>
  <c r="F1368" i="1"/>
  <c r="E1368" i="1"/>
  <c r="F1367" i="1"/>
  <c r="E1367" i="1"/>
  <c r="F1366" i="1"/>
  <c r="E1366" i="1"/>
  <c r="E1365" i="1"/>
  <c r="F1365" i="1" s="1"/>
  <c r="F1364" i="1"/>
  <c r="E1364" i="1"/>
  <c r="F1363" i="1"/>
  <c r="E1363" i="1"/>
  <c r="F1362" i="1"/>
  <c r="E1362" i="1"/>
  <c r="E1361" i="1"/>
  <c r="F1361" i="1" s="1"/>
  <c r="F1360" i="1"/>
  <c r="E1360" i="1"/>
  <c r="F1359" i="1"/>
  <c r="E1359" i="1"/>
  <c r="F1358" i="1"/>
  <c r="E1358" i="1"/>
  <c r="E1357" i="1"/>
  <c r="F1357" i="1" s="1"/>
  <c r="F1356" i="1"/>
  <c r="E1356" i="1"/>
  <c r="F1355" i="1"/>
  <c r="E1355" i="1"/>
  <c r="F1354" i="1"/>
  <c r="E1354" i="1"/>
  <c r="E1353" i="1"/>
  <c r="F1353" i="1" s="1"/>
  <c r="F1352" i="1"/>
  <c r="E1352" i="1"/>
  <c r="E1351" i="1"/>
  <c r="F1351" i="1" s="1"/>
  <c r="F1350" i="1"/>
  <c r="E1350" i="1"/>
  <c r="E1349" i="1"/>
  <c r="F1349" i="1" s="1"/>
  <c r="F1348" i="1"/>
  <c r="E1348" i="1"/>
  <c r="E1347" i="1"/>
  <c r="F1347" i="1" s="1"/>
  <c r="F1346" i="1"/>
  <c r="E1346" i="1"/>
  <c r="E1345" i="1"/>
  <c r="F1345" i="1" s="1"/>
  <c r="F1344" i="1"/>
  <c r="E1344" i="1"/>
  <c r="E1343" i="1"/>
  <c r="F1343" i="1" s="1"/>
  <c r="F1342" i="1"/>
  <c r="E1342" i="1"/>
  <c r="E1341" i="1"/>
  <c r="F1341" i="1" s="1"/>
  <c r="F1340" i="1"/>
  <c r="E1340" i="1"/>
  <c r="E1339" i="1"/>
  <c r="F1339" i="1" s="1"/>
  <c r="F1338" i="1"/>
  <c r="E1338" i="1"/>
  <c r="E1337" i="1"/>
  <c r="F1337" i="1" s="1"/>
  <c r="F1336" i="1"/>
  <c r="E1336" i="1"/>
  <c r="F1335" i="1"/>
  <c r="E1335" i="1"/>
  <c r="F1334" i="1"/>
  <c r="E1334" i="1"/>
  <c r="E1330" i="1"/>
  <c r="F1330" i="1" s="1"/>
  <c r="F1329" i="1"/>
  <c r="E1329" i="1"/>
  <c r="E1328" i="1"/>
  <c r="F1328" i="1" s="1"/>
  <c r="F1327" i="1"/>
  <c r="E1327" i="1"/>
  <c r="E1326" i="1"/>
  <c r="F1326" i="1" s="1"/>
  <c r="F1325" i="1"/>
  <c r="E1325" i="1"/>
  <c r="E1324" i="1"/>
  <c r="F1324" i="1" s="1"/>
  <c r="F1323" i="1"/>
  <c r="E1323" i="1"/>
  <c r="E1322" i="1"/>
  <c r="F1322" i="1" s="1"/>
  <c r="F1321" i="1"/>
  <c r="E1321" i="1"/>
  <c r="F1320" i="1"/>
  <c r="E1320" i="1"/>
  <c r="E1319" i="1"/>
  <c r="F1319" i="1" s="1"/>
  <c r="E1318" i="1"/>
  <c r="F1318" i="1" s="1"/>
  <c r="F1317" i="1"/>
  <c r="E1317" i="1"/>
  <c r="E1316" i="1"/>
  <c r="F1316" i="1" s="1"/>
  <c r="E1315" i="1"/>
  <c r="F1315" i="1" s="1"/>
  <c r="E1314" i="1"/>
  <c r="F1314" i="1" s="1"/>
  <c r="F1303" i="1"/>
  <c r="E1303" i="1"/>
  <c r="E1302" i="1"/>
  <c r="F1302" i="1" s="1"/>
  <c r="F1301" i="1"/>
  <c r="E1301" i="1"/>
  <c r="E1300" i="1"/>
  <c r="F1300" i="1" s="1"/>
  <c r="F1299" i="1"/>
  <c r="E1299" i="1"/>
  <c r="E1298" i="1"/>
  <c r="F1298" i="1" s="1"/>
  <c r="E1296" i="1"/>
  <c r="F1296" i="1" s="1"/>
  <c r="E1295" i="1"/>
  <c r="F1295" i="1" s="1"/>
  <c r="E1294" i="1"/>
  <c r="F1294" i="1" s="1"/>
  <c r="F1293" i="1"/>
  <c r="E1293" i="1"/>
  <c r="E1292" i="1"/>
  <c r="F1292" i="1" s="1"/>
  <c r="F1291" i="1"/>
  <c r="E1291" i="1"/>
  <c r="E1290" i="1"/>
  <c r="F1290" i="1" s="1"/>
  <c r="F1289" i="1"/>
  <c r="E1289" i="1"/>
  <c r="E1288" i="1"/>
  <c r="F1288" i="1" s="1"/>
  <c r="F1287" i="1"/>
  <c r="E1287" i="1"/>
  <c r="E1286" i="1"/>
  <c r="F1286" i="1" s="1"/>
  <c r="F1285" i="1"/>
  <c r="E1285" i="1"/>
  <c r="E1284" i="1"/>
  <c r="F1284" i="1" s="1"/>
  <c r="F1283" i="1"/>
  <c r="E1283" i="1"/>
  <c r="E1282" i="1"/>
  <c r="F1282" i="1" s="1"/>
  <c r="F1281" i="1"/>
  <c r="E1281" i="1"/>
  <c r="E1280" i="1"/>
  <c r="F1280" i="1" s="1"/>
  <c r="F1279" i="1"/>
  <c r="E1279" i="1"/>
  <c r="E1278" i="1"/>
  <c r="F1278" i="1" s="1"/>
  <c r="F1277" i="1"/>
  <c r="E1277" i="1"/>
  <c r="E1276" i="1"/>
  <c r="F1276" i="1" s="1"/>
  <c r="F1275" i="1"/>
  <c r="E1275" i="1"/>
  <c r="E1274" i="1"/>
  <c r="F1274" i="1" s="1"/>
  <c r="F1273" i="1"/>
  <c r="E1273" i="1"/>
  <c r="E1272" i="1"/>
  <c r="F1272" i="1" s="1"/>
  <c r="F1271" i="1"/>
  <c r="E1271" i="1"/>
  <c r="E1270" i="1"/>
  <c r="F1270" i="1" s="1"/>
  <c r="F1269" i="1"/>
  <c r="E1269" i="1"/>
  <c r="E1268" i="1"/>
  <c r="F1268" i="1" s="1"/>
  <c r="F1267" i="1"/>
  <c r="E1267" i="1"/>
  <c r="E1266" i="1"/>
  <c r="F1266" i="1" s="1"/>
  <c r="F1265" i="1"/>
  <c r="E1265" i="1"/>
  <c r="E1264" i="1"/>
  <c r="F1264" i="1" s="1"/>
  <c r="F1263" i="1"/>
  <c r="E1263" i="1"/>
  <c r="E1262" i="1"/>
  <c r="F1262" i="1" s="1"/>
  <c r="F1261" i="1"/>
  <c r="E1261" i="1"/>
  <c r="E1260" i="1"/>
  <c r="F1260" i="1" s="1"/>
  <c r="F1259" i="1"/>
  <c r="E1259" i="1"/>
  <c r="E1258" i="1"/>
  <c r="F1258" i="1" s="1"/>
  <c r="F1257" i="1"/>
  <c r="E1257" i="1"/>
  <c r="E1256" i="1"/>
  <c r="F1256" i="1" s="1"/>
  <c r="F1255" i="1"/>
  <c r="E1255" i="1"/>
  <c r="E1254" i="1"/>
  <c r="F1254" i="1" s="1"/>
  <c r="F1253" i="1"/>
  <c r="E1253" i="1"/>
  <c r="E1252" i="1"/>
  <c r="F1252" i="1" s="1"/>
  <c r="F1251" i="1"/>
  <c r="E1251" i="1"/>
  <c r="E1250" i="1"/>
  <c r="F1250" i="1" s="1"/>
  <c r="F1249" i="1"/>
  <c r="E1249" i="1"/>
  <c r="E1248" i="1"/>
  <c r="F1248" i="1" s="1"/>
  <c r="F1247" i="1"/>
  <c r="E1247" i="1"/>
  <c r="E1246" i="1"/>
  <c r="F1246" i="1" s="1"/>
  <c r="F1245" i="1"/>
  <c r="E1245" i="1"/>
  <c r="E1244" i="1"/>
  <c r="F1244" i="1" s="1"/>
  <c r="F1243" i="1"/>
  <c r="E1243" i="1"/>
  <c r="E1242" i="1"/>
  <c r="F1242" i="1" s="1"/>
  <c r="F1241" i="1"/>
  <c r="E1241" i="1"/>
  <c r="E1240" i="1"/>
  <c r="F1240" i="1" s="1"/>
  <c r="F1239" i="1"/>
  <c r="E1239" i="1"/>
  <c r="E1238" i="1"/>
  <c r="F1238" i="1" s="1"/>
  <c r="F1237" i="1"/>
  <c r="E1237" i="1"/>
  <c r="E1236" i="1"/>
  <c r="F1236" i="1" s="1"/>
  <c r="F1235" i="1"/>
  <c r="E1235" i="1"/>
  <c r="E1234" i="1"/>
  <c r="F1234" i="1" s="1"/>
  <c r="F1233" i="1"/>
  <c r="E1233" i="1"/>
  <c r="E1232" i="1"/>
  <c r="F1232" i="1" s="1"/>
  <c r="F1231" i="1"/>
  <c r="E1231" i="1"/>
  <c r="E1230" i="1"/>
  <c r="F1230" i="1" s="1"/>
  <c r="F1229" i="1"/>
  <c r="E1229" i="1"/>
  <c r="E1228" i="1"/>
  <c r="F1228" i="1" s="1"/>
  <c r="F1227" i="1"/>
  <c r="E1227" i="1"/>
  <c r="E1226" i="1"/>
  <c r="F1226" i="1" s="1"/>
  <c r="F1225" i="1"/>
  <c r="E1225" i="1"/>
  <c r="E1224" i="1"/>
  <c r="F1224" i="1" s="1"/>
  <c r="F1223" i="1"/>
  <c r="E1223" i="1"/>
  <c r="E1222" i="1"/>
  <c r="F1222" i="1" s="1"/>
  <c r="F1221" i="1"/>
  <c r="E1221" i="1"/>
  <c r="E1220" i="1"/>
  <c r="F1220" i="1" s="1"/>
  <c r="F1219" i="1"/>
  <c r="E1219" i="1"/>
  <c r="E1218" i="1"/>
  <c r="F1218" i="1" s="1"/>
  <c r="F1217" i="1"/>
  <c r="E1217" i="1"/>
  <c r="E1216" i="1"/>
  <c r="F1216" i="1" s="1"/>
  <c r="F1215" i="1"/>
  <c r="E1215" i="1"/>
  <c r="E1214" i="1"/>
  <c r="F1214" i="1" s="1"/>
  <c r="F1213" i="1"/>
  <c r="E1213" i="1"/>
  <c r="E1212" i="1"/>
  <c r="F1212" i="1" s="1"/>
  <c r="F1211" i="1"/>
  <c r="E1211" i="1"/>
  <c r="E1210" i="1"/>
  <c r="F1210" i="1" s="1"/>
  <c r="F1209" i="1"/>
  <c r="E1209" i="1"/>
  <c r="E1208" i="1"/>
  <c r="F1208" i="1" s="1"/>
  <c r="F1207" i="1"/>
  <c r="E1207" i="1"/>
  <c r="E1206" i="1"/>
  <c r="F1206" i="1" s="1"/>
  <c r="F1205" i="1"/>
  <c r="E1205" i="1"/>
  <c r="E1204" i="1"/>
  <c r="F1204" i="1" s="1"/>
  <c r="F1203" i="1"/>
  <c r="E1203" i="1"/>
  <c r="E1202" i="1"/>
  <c r="F1202" i="1" s="1"/>
  <c r="F1201" i="1"/>
  <c r="E1201" i="1"/>
  <c r="E1200" i="1"/>
  <c r="F1200" i="1" s="1"/>
  <c r="F1199" i="1"/>
  <c r="E1199" i="1"/>
  <c r="E1198" i="1"/>
  <c r="F1198" i="1" s="1"/>
  <c r="F1197" i="1"/>
  <c r="E1197" i="1"/>
  <c r="E1196" i="1"/>
  <c r="F1196" i="1" s="1"/>
  <c r="F1195" i="1"/>
  <c r="E1195" i="1"/>
  <c r="E1194" i="1"/>
  <c r="F1194" i="1" s="1"/>
  <c r="F1193" i="1"/>
  <c r="E1193" i="1"/>
  <c r="E1192" i="1"/>
  <c r="F1192" i="1" s="1"/>
  <c r="F1191" i="1"/>
  <c r="E1191" i="1"/>
  <c r="E1190" i="1"/>
  <c r="F1190" i="1" s="1"/>
  <c r="F1189" i="1"/>
  <c r="E1189" i="1"/>
  <c r="E1188" i="1"/>
  <c r="F1188" i="1" s="1"/>
  <c r="F1187" i="1"/>
  <c r="E1187" i="1"/>
  <c r="E1186" i="1"/>
  <c r="F1186" i="1" s="1"/>
  <c r="F1185" i="1"/>
  <c r="E1185" i="1"/>
  <c r="E1184" i="1"/>
  <c r="F1184" i="1" s="1"/>
  <c r="F1183" i="1"/>
  <c r="E1183" i="1"/>
  <c r="E1182" i="1"/>
  <c r="F1182" i="1" s="1"/>
  <c r="F1181" i="1"/>
  <c r="E1181" i="1"/>
  <c r="E1180" i="1"/>
  <c r="F1180" i="1" s="1"/>
  <c r="F1179" i="1"/>
  <c r="E1179" i="1"/>
  <c r="E1178" i="1"/>
  <c r="F1178" i="1" s="1"/>
  <c r="F1177" i="1"/>
  <c r="E1177" i="1"/>
  <c r="E1176" i="1"/>
  <c r="F1176" i="1" s="1"/>
  <c r="F1175" i="1"/>
  <c r="E1175" i="1"/>
  <c r="E1174" i="1"/>
  <c r="F1174" i="1" s="1"/>
  <c r="F1173" i="1"/>
  <c r="E1173" i="1"/>
  <c r="E1172" i="1"/>
  <c r="F1172" i="1" s="1"/>
  <c r="F1171" i="1"/>
  <c r="E1171" i="1"/>
  <c r="E1170" i="1"/>
  <c r="F1170" i="1" s="1"/>
  <c r="F1169" i="1"/>
  <c r="E1169" i="1"/>
  <c r="E1168" i="1"/>
  <c r="F1168" i="1" s="1"/>
  <c r="F1167" i="1"/>
  <c r="E1167" i="1"/>
  <c r="E1166" i="1"/>
  <c r="F1166" i="1" s="1"/>
  <c r="F1165" i="1"/>
  <c r="E1165" i="1"/>
  <c r="E1164" i="1"/>
  <c r="F1164" i="1" s="1"/>
  <c r="F1163" i="1"/>
  <c r="E1163" i="1"/>
  <c r="E1162" i="1"/>
  <c r="F1162" i="1" s="1"/>
  <c r="F1161" i="1"/>
  <c r="E1161" i="1"/>
  <c r="E1160" i="1"/>
  <c r="F1160" i="1" s="1"/>
  <c r="F1159" i="1"/>
  <c r="E1159" i="1"/>
  <c r="E1158" i="1"/>
  <c r="F1158" i="1" s="1"/>
  <c r="F1157" i="1"/>
  <c r="E1157" i="1"/>
  <c r="E1156" i="1"/>
  <c r="F1156" i="1" s="1"/>
  <c r="F1155" i="1"/>
  <c r="E1155" i="1"/>
  <c r="E1154" i="1"/>
  <c r="F1154" i="1" s="1"/>
  <c r="F1153" i="1"/>
  <c r="E1153" i="1"/>
  <c r="E1152" i="1"/>
  <c r="F1152" i="1" s="1"/>
  <c r="F1151" i="1"/>
  <c r="E1151" i="1"/>
  <c r="E1150" i="1"/>
  <c r="F1150" i="1" s="1"/>
  <c r="F1149" i="1"/>
  <c r="E1149" i="1"/>
  <c r="E1148" i="1"/>
  <c r="F1148" i="1" s="1"/>
  <c r="F1147" i="1"/>
  <c r="E1147" i="1"/>
  <c r="E1146" i="1"/>
  <c r="F1146" i="1" s="1"/>
  <c r="F1145" i="1"/>
  <c r="E1145" i="1"/>
  <c r="E1144" i="1"/>
  <c r="F1144" i="1" s="1"/>
  <c r="F1143" i="1"/>
  <c r="E1143" i="1"/>
  <c r="E1142" i="1"/>
  <c r="F1142" i="1" s="1"/>
  <c r="F1141" i="1"/>
  <c r="E1141" i="1"/>
  <c r="E1140" i="1"/>
  <c r="F1140" i="1" s="1"/>
  <c r="F1139" i="1"/>
  <c r="E1139" i="1"/>
  <c r="E1138" i="1"/>
  <c r="F1138" i="1" s="1"/>
  <c r="F1137" i="1"/>
  <c r="E1137" i="1"/>
  <c r="E1136" i="1"/>
  <c r="F1136" i="1" s="1"/>
  <c r="F1135" i="1"/>
  <c r="E1135" i="1"/>
  <c r="E1134" i="1"/>
  <c r="F1134" i="1" s="1"/>
  <c r="F1133" i="1"/>
  <c r="E1133" i="1"/>
  <c r="E1132" i="1"/>
  <c r="F1132" i="1" s="1"/>
  <c r="F1131" i="1"/>
  <c r="E1131" i="1"/>
  <c r="E1130" i="1"/>
  <c r="F1130" i="1" s="1"/>
  <c r="F1129" i="1"/>
  <c r="E1129" i="1"/>
  <c r="E1128" i="1"/>
  <c r="F1128" i="1" s="1"/>
  <c r="F1127" i="1"/>
  <c r="E1127" i="1"/>
  <c r="E1126" i="1"/>
  <c r="F1126" i="1" s="1"/>
  <c r="F1125" i="1"/>
  <c r="E1125" i="1"/>
  <c r="E1124" i="1"/>
  <c r="F1124" i="1" s="1"/>
  <c r="F1123" i="1"/>
  <c r="E1123" i="1"/>
  <c r="E1122" i="1"/>
  <c r="F1122" i="1" s="1"/>
  <c r="F1121" i="1"/>
  <c r="E1121" i="1"/>
  <c r="E1120" i="1"/>
  <c r="F1120" i="1" s="1"/>
  <c r="F1119" i="1"/>
  <c r="E1119" i="1"/>
  <c r="E1118" i="1"/>
  <c r="F1118" i="1" s="1"/>
  <c r="F1117" i="1"/>
  <c r="E1117" i="1"/>
  <c r="E1116" i="1"/>
  <c r="F1116" i="1" s="1"/>
  <c r="F1115" i="1"/>
  <c r="E1115" i="1"/>
  <c r="E1114" i="1"/>
  <c r="F1114" i="1" s="1"/>
  <c r="F1113" i="1"/>
  <c r="E1113" i="1"/>
  <c r="E1112" i="1"/>
  <c r="F1112" i="1" s="1"/>
  <c r="F1111" i="1"/>
  <c r="E1111" i="1"/>
  <c r="E1110" i="1"/>
  <c r="F1110" i="1" s="1"/>
  <c r="F1109" i="1"/>
  <c r="E1109" i="1"/>
  <c r="E1108" i="1"/>
  <c r="F1108" i="1" s="1"/>
  <c r="F1107" i="1"/>
  <c r="E1107" i="1"/>
  <c r="E1106" i="1"/>
  <c r="F1106" i="1" s="1"/>
  <c r="F1105" i="1"/>
  <c r="E1105" i="1"/>
  <c r="E1104" i="1"/>
  <c r="F1104" i="1" s="1"/>
  <c r="F1103" i="1"/>
  <c r="E1103" i="1"/>
  <c r="E1102" i="1"/>
  <c r="F1102" i="1" s="1"/>
  <c r="F1101" i="1"/>
  <c r="E1101" i="1"/>
  <c r="E1100" i="1"/>
  <c r="F1100" i="1" s="1"/>
  <c r="F1099" i="1"/>
  <c r="E1099" i="1"/>
  <c r="E1098" i="1"/>
  <c r="F1098" i="1" s="1"/>
  <c r="F1097" i="1"/>
  <c r="E1097" i="1"/>
  <c r="E1096" i="1"/>
  <c r="F1096" i="1" s="1"/>
  <c r="F1094" i="1"/>
  <c r="E1094" i="1"/>
  <c r="E1092" i="1"/>
  <c r="F1092" i="1" s="1"/>
  <c r="F1091" i="1"/>
  <c r="E1091" i="1"/>
  <c r="E1090" i="1"/>
  <c r="F1090" i="1" s="1"/>
  <c r="F1089" i="1"/>
  <c r="E1089" i="1"/>
  <c r="E1088" i="1"/>
  <c r="F1088" i="1" s="1"/>
  <c r="F1087" i="1"/>
  <c r="E1087" i="1"/>
  <c r="E1086" i="1"/>
  <c r="F1086" i="1" s="1"/>
  <c r="F1085" i="1"/>
  <c r="E1085" i="1"/>
  <c r="E1084" i="1"/>
  <c r="F1084" i="1" s="1"/>
  <c r="F1083" i="1"/>
  <c r="E1083" i="1"/>
  <c r="E1082" i="1"/>
  <c r="F1082" i="1" s="1"/>
  <c r="F1081" i="1"/>
  <c r="E1081" i="1"/>
  <c r="E1080" i="1"/>
  <c r="F1080" i="1" s="1"/>
  <c r="F1079" i="1"/>
  <c r="E1079" i="1"/>
  <c r="E1078" i="1"/>
  <c r="F1078" i="1" s="1"/>
  <c r="F1077" i="1"/>
  <c r="E1077" i="1"/>
  <c r="E1076" i="1"/>
  <c r="F1076" i="1" s="1"/>
  <c r="F1075" i="1"/>
  <c r="E1075" i="1"/>
  <c r="E1074" i="1"/>
  <c r="F1074" i="1" s="1"/>
  <c r="F1073" i="1"/>
  <c r="E1073" i="1"/>
  <c r="E1072" i="1"/>
  <c r="F1072" i="1" s="1"/>
  <c r="F1071" i="1"/>
  <c r="E1071" i="1"/>
  <c r="E1070" i="1"/>
  <c r="F1070" i="1" s="1"/>
  <c r="F1069" i="1"/>
  <c r="E1069" i="1"/>
  <c r="E1068" i="1"/>
  <c r="F1068" i="1" s="1"/>
  <c r="F1067" i="1"/>
  <c r="E1067" i="1"/>
  <c r="E1066" i="1"/>
  <c r="F1066" i="1" s="1"/>
  <c r="F1065" i="1"/>
  <c r="E1065" i="1"/>
  <c r="E1064" i="1"/>
  <c r="F1064" i="1" s="1"/>
  <c r="F1062" i="1"/>
  <c r="E1062" i="1"/>
  <c r="E1060" i="1"/>
  <c r="F1060" i="1" s="1"/>
  <c r="F1051" i="1"/>
  <c r="E1051" i="1"/>
  <c r="E1050" i="1"/>
  <c r="F1050" i="1" s="1"/>
  <c r="F1049" i="1"/>
  <c r="E1049" i="1"/>
  <c r="E1048" i="1"/>
  <c r="F1048" i="1" s="1"/>
  <c r="F1047" i="1"/>
  <c r="E1047" i="1"/>
  <c r="E1046" i="1"/>
  <c r="F1046" i="1" s="1"/>
  <c r="F1045" i="1"/>
  <c r="E1045" i="1"/>
  <c r="E1044" i="1"/>
  <c r="F1044" i="1" s="1"/>
  <c r="F1043" i="1"/>
  <c r="E1043" i="1"/>
  <c r="E1042" i="1"/>
  <c r="F1042" i="1" s="1"/>
  <c r="F937" i="1"/>
  <c r="E937" i="1"/>
  <c r="E936" i="1"/>
  <c r="F936" i="1" s="1"/>
  <c r="F935" i="1"/>
  <c r="E935" i="1"/>
  <c r="E934" i="1"/>
  <c r="F934" i="1" s="1"/>
  <c r="F933" i="1"/>
  <c r="E933" i="1"/>
  <c r="E932" i="1"/>
  <c r="F932" i="1" s="1"/>
  <c r="F931" i="1"/>
  <c r="E931" i="1"/>
  <c r="E930" i="1"/>
  <c r="F930" i="1" s="1"/>
  <c r="F929" i="1"/>
  <c r="E929" i="1"/>
  <c r="E928" i="1"/>
  <c r="F928" i="1" s="1"/>
  <c r="F927" i="1"/>
  <c r="E927" i="1"/>
  <c r="E926" i="1"/>
  <c r="F926" i="1" s="1"/>
  <c r="F925" i="1"/>
  <c r="E925" i="1"/>
  <c r="E924" i="1"/>
  <c r="F924" i="1" s="1"/>
  <c r="F923" i="1"/>
  <c r="E923" i="1"/>
  <c r="E922" i="1"/>
  <c r="F922" i="1" s="1"/>
  <c r="F921" i="1"/>
  <c r="E921" i="1"/>
  <c r="E920" i="1"/>
  <c r="F920" i="1" s="1"/>
  <c r="F919" i="1"/>
  <c r="E919" i="1"/>
  <c r="E918" i="1"/>
  <c r="F918" i="1" s="1"/>
  <c r="F917" i="1"/>
  <c r="E917" i="1"/>
  <c r="E916" i="1"/>
  <c r="F916" i="1" s="1"/>
  <c r="F915" i="1"/>
  <c r="E915" i="1"/>
  <c r="E914" i="1"/>
  <c r="F914" i="1" s="1"/>
  <c r="F913" i="1"/>
  <c r="E913" i="1"/>
  <c r="E912" i="1"/>
  <c r="F912" i="1" s="1"/>
  <c r="F911" i="1"/>
  <c r="E911" i="1"/>
  <c r="E910" i="1"/>
  <c r="F910" i="1" s="1"/>
  <c r="F909" i="1"/>
  <c r="E909" i="1"/>
  <c r="E908" i="1"/>
  <c r="F908" i="1" s="1"/>
  <c r="F907" i="1"/>
  <c r="E907" i="1"/>
  <c r="E906" i="1"/>
  <c r="F906" i="1" s="1"/>
  <c r="F905" i="1"/>
  <c r="E905" i="1"/>
  <c r="E904" i="1"/>
  <c r="F904" i="1" s="1"/>
  <c r="F903" i="1"/>
  <c r="E903" i="1"/>
  <c r="E902" i="1"/>
  <c r="F902" i="1" s="1"/>
  <c r="F901" i="1"/>
  <c r="E901" i="1"/>
  <c r="E900" i="1"/>
  <c r="F900" i="1" s="1"/>
  <c r="F899" i="1"/>
  <c r="E899" i="1"/>
  <c r="E898" i="1"/>
  <c r="F898" i="1" s="1"/>
  <c r="F897" i="1"/>
  <c r="E897" i="1"/>
  <c r="E896" i="1"/>
  <c r="F896" i="1" s="1"/>
  <c r="F895" i="1"/>
  <c r="E895" i="1"/>
  <c r="E894" i="1"/>
  <c r="F894" i="1" s="1"/>
  <c r="F893" i="1"/>
  <c r="E893" i="1"/>
  <c r="E892" i="1"/>
  <c r="F892" i="1" s="1"/>
  <c r="F891" i="1"/>
  <c r="E891" i="1"/>
  <c r="E890" i="1"/>
  <c r="F890" i="1" s="1"/>
  <c r="F889" i="1"/>
  <c r="E889" i="1"/>
  <c r="E888" i="1"/>
  <c r="F888" i="1" s="1"/>
  <c r="F887" i="1"/>
  <c r="E887" i="1"/>
  <c r="E886" i="1"/>
  <c r="F886" i="1" s="1"/>
  <c r="F885" i="1"/>
  <c r="E885" i="1"/>
  <c r="E884" i="1"/>
  <c r="F884" i="1" s="1"/>
  <c r="F883" i="1"/>
  <c r="E883" i="1"/>
  <c r="E882" i="1"/>
  <c r="F882" i="1" s="1"/>
  <c r="F881" i="1"/>
  <c r="E881" i="1"/>
  <c r="E880" i="1"/>
  <c r="F880" i="1" s="1"/>
  <c r="F879" i="1"/>
  <c r="E879" i="1"/>
  <c r="E878" i="1"/>
  <c r="F878" i="1" s="1"/>
  <c r="F877" i="1"/>
  <c r="E877" i="1"/>
  <c r="E876" i="1"/>
  <c r="F876" i="1" s="1"/>
  <c r="F875" i="1"/>
  <c r="E875" i="1"/>
  <c r="E874" i="1"/>
  <c r="F874" i="1" s="1"/>
  <c r="F873" i="1"/>
  <c r="E873" i="1"/>
  <c r="E872" i="1"/>
  <c r="F872" i="1" s="1"/>
  <c r="F871" i="1"/>
  <c r="E871" i="1"/>
  <c r="E870" i="1"/>
  <c r="F870" i="1" s="1"/>
  <c r="F869" i="1"/>
  <c r="E869" i="1"/>
  <c r="E868" i="1"/>
  <c r="F868" i="1" s="1"/>
  <c r="F867" i="1"/>
  <c r="E867" i="1"/>
  <c r="E866" i="1"/>
  <c r="F866" i="1" s="1"/>
  <c r="F865" i="1"/>
  <c r="E865" i="1"/>
  <c r="E864" i="1"/>
  <c r="F864" i="1" s="1"/>
  <c r="F863" i="1"/>
  <c r="E863" i="1"/>
  <c r="E862" i="1"/>
  <c r="F862" i="1" s="1"/>
  <c r="F861" i="1"/>
  <c r="E861" i="1"/>
  <c r="E860" i="1"/>
  <c r="F860" i="1" s="1"/>
  <c r="F859" i="1"/>
  <c r="E859" i="1"/>
  <c r="E858" i="1"/>
  <c r="F858" i="1" s="1"/>
  <c r="F857" i="1"/>
  <c r="E857" i="1"/>
  <c r="E856" i="1"/>
  <c r="F856" i="1" s="1"/>
  <c r="F855" i="1"/>
  <c r="E855" i="1"/>
  <c r="E854" i="1"/>
  <c r="F854" i="1" s="1"/>
  <c r="F853" i="1"/>
  <c r="E853" i="1"/>
  <c r="E852" i="1"/>
  <c r="F852" i="1" s="1"/>
  <c r="F851" i="1"/>
  <c r="E851" i="1"/>
  <c r="E850" i="1"/>
  <c r="F850" i="1" s="1"/>
  <c r="F849" i="1"/>
  <c r="E849" i="1"/>
  <c r="E848" i="1"/>
  <c r="F848" i="1" s="1"/>
  <c r="F847" i="1"/>
  <c r="E847" i="1"/>
  <c r="F846" i="1"/>
  <c r="E846" i="1"/>
  <c r="F845" i="1"/>
  <c r="E845" i="1"/>
  <c r="E844" i="1"/>
  <c r="F844" i="1" s="1"/>
  <c r="F843" i="1"/>
  <c r="E843" i="1"/>
  <c r="E842" i="1"/>
  <c r="F842" i="1" s="1"/>
  <c r="E841" i="1"/>
  <c r="F841" i="1" s="1"/>
  <c r="E840" i="1"/>
  <c r="F840" i="1" s="1"/>
  <c r="F839" i="1"/>
  <c r="E839" i="1"/>
  <c r="E838" i="1"/>
  <c r="F838" i="1" s="1"/>
  <c r="F837" i="1"/>
  <c r="E837" i="1"/>
  <c r="E836" i="1"/>
  <c r="F836" i="1" s="1"/>
  <c r="F835" i="1"/>
  <c r="E835" i="1"/>
  <c r="E834" i="1"/>
  <c r="F834" i="1" s="1"/>
  <c r="F833" i="1"/>
  <c r="E833" i="1"/>
  <c r="E832" i="1"/>
  <c r="F832" i="1" s="1"/>
  <c r="F831" i="1"/>
  <c r="E831" i="1"/>
  <c r="F830" i="1"/>
  <c r="E830" i="1"/>
  <c r="E829" i="1"/>
  <c r="F829" i="1" s="1"/>
  <c r="E828" i="1"/>
  <c r="F828" i="1" s="1"/>
  <c r="E827" i="1"/>
  <c r="F827" i="1" s="1"/>
  <c r="E826" i="1"/>
  <c r="F826" i="1" s="1"/>
  <c r="E825" i="1"/>
  <c r="F825" i="1" s="1"/>
  <c r="F824" i="1"/>
  <c r="E824" i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F808" i="1"/>
  <c r="E808" i="1"/>
  <c r="E807" i="1"/>
  <c r="F807" i="1" s="1"/>
  <c r="E806" i="1"/>
  <c r="F806" i="1" s="1"/>
  <c r="E805" i="1"/>
  <c r="F805" i="1" s="1"/>
  <c r="F804" i="1"/>
  <c r="E804" i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F792" i="1"/>
  <c r="E792" i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F776" i="1"/>
  <c r="E776" i="1"/>
  <c r="E775" i="1"/>
  <c r="F775" i="1" s="1"/>
  <c r="E774" i="1"/>
  <c r="F774" i="1" s="1"/>
  <c r="E773" i="1"/>
  <c r="F773" i="1" s="1"/>
  <c r="F772" i="1"/>
  <c r="E772" i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F760" i="1"/>
  <c r="E760" i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F744" i="1"/>
  <c r="E744" i="1"/>
  <c r="E743" i="1"/>
  <c r="F743" i="1" s="1"/>
  <c r="E742" i="1"/>
  <c r="F742" i="1" s="1"/>
  <c r="E741" i="1"/>
  <c r="F741" i="1" s="1"/>
  <c r="F740" i="1"/>
  <c r="E740" i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F728" i="1"/>
  <c r="E728" i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E717" i="1"/>
  <c r="F717" i="1" s="1"/>
  <c r="E716" i="1"/>
  <c r="F716" i="1" s="1"/>
  <c r="E715" i="1"/>
  <c r="F715" i="1" s="1"/>
  <c r="E714" i="1"/>
  <c r="F714" i="1" s="1"/>
  <c r="E713" i="1"/>
  <c r="F713" i="1" s="1"/>
  <c r="F712" i="1"/>
  <c r="E712" i="1"/>
  <c r="E711" i="1"/>
  <c r="F711" i="1" s="1"/>
  <c r="E710" i="1"/>
  <c r="F710" i="1" s="1"/>
  <c r="E709" i="1"/>
  <c r="F709" i="1" s="1"/>
  <c r="F708" i="1"/>
  <c r="E708" i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E701" i="1"/>
  <c r="F701" i="1" s="1"/>
  <c r="E700" i="1"/>
  <c r="F700" i="1" s="1"/>
  <c r="E699" i="1"/>
  <c r="F699" i="1" s="1"/>
  <c r="E698" i="1"/>
  <c r="F698" i="1" s="1"/>
  <c r="F697" i="1"/>
  <c r="E697" i="1"/>
  <c r="E696" i="1"/>
  <c r="F696" i="1" s="1"/>
  <c r="E695" i="1"/>
  <c r="F695" i="1" s="1"/>
  <c r="E694" i="1"/>
  <c r="F694" i="1" s="1"/>
  <c r="E693" i="1"/>
  <c r="F693" i="1" s="1"/>
  <c r="F692" i="1"/>
  <c r="E692" i="1"/>
  <c r="E691" i="1"/>
  <c r="F691" i="1" s="1"/>
  <c r="E690" i="1"/>
  <c r="F690" i="1" s="1"/>
  <c r="E689" i="1"/>
  <c r="F689" i="1" s="1"/>
  <c r="E688" i="1"/>
  <c r="F688" i="1" s="1"/>
  <c r="E687" i="1"/>
  <c r="F687" i="1" s="1"/>
  <c r="E686" i="1"/>
  <c r="F686" i="1" s="1"/>
  <c r="E685" i="1"/>
  <c r="F685" i="1" s="1"/>
  <c r="E684" i="1"/>
  <c r="F684" i="1" s="1"/>
  <c r="E683" i="1"/>
  <c r="F683" i="1" s="1"/>
  <c r="E682" i="1"/>
  <c r="F682" i="1" s="1"/>
  <c r="F681" i="1"/>
  <c r="E681" i="1"/>
  <c r="E680" i="1"/>
  <c r="F680" i="1" s="1"/>
  <c r="E679" i="1"/>
  <c r="F679" i="1" s="1"/>
  <c r="E678" i="1"/>
  <c r="F678" i="1" s="1"/>
  <c r="E677" i="1"/>
  <c r="F677" i="1" s="1"/>
  <c r="F676" i="1"/>
  <c r="E676" i="1"/>
  <c r="E675" i="1"/>
  <c r="F675" i="1" s="1"/>
  <c r="E674" i="1"/>
  <c r="F674" i="1" s="1"/>
  <c r="E673" i="1"/>
  <c r="F673" i="1" s="1"/>
  <c r="E672" i="1"/>
  <c r="F672" i="1" s="1"/>
  <c r="E671" i="1"/>
  <c r="F671" i="1" s="1"/>
  <c r="E670" i="1"/>
  <c r="F670" i="1" s="1"/>
  <c r="E669" i="1"/>
  <c r="F669" i="1" s="1"/>
  <c r="E668" i="1"/>
  <c r="F668" i="1" s="1"/>
  <c r="E667" i="1"/>
  <c r="F667" i="1" s="1"/>
  <c r="E666" i="1"/>
  <c r="F666" i="1" s="1"/>
  <c r="F665" i="1"/>
  <c r="E665" i="1"/>
  <c r="E664" i="1"/>
  <c r="F664" i="1" s="1"/>
  <c r="E663" i="1"/>
  <c r="F663" i="1" s="1"/>
  <c r="E662" i="1"/>
  <c r="F662" i="1" s="1"/>
  <c r="E661" i="1"/>
  <c r="F661" i="1" s="1"/>
  <c r="F660" i="1"/>
  <c r="E660" i="1"/>
  <c r="E659" i="1"/>
  <c r="F659" i="1" s="1"/>
  <c r="E658" i="1"/>
  <c r="F658" i="1" s="1"/>
  <c r="E657" i="1"/>
  <c r="F657" i="1" s="1"/>
  <c r="E656" i="1"/>
  <c r="F656" i="1" s="1"/>
  <c r="E655" i="1"/>
  <c r="F655" i="1" s="1"/>
  <c r="E654" i="1"/>
  <c r="F654" i="1" s="1"/>
  <c r="F653" i="1"/>
  <c r="E653" i="1"/>
  <c r="E652" i="1"/>
  <c r="F652" i="1" s="1"/>
  <c r="E651" i="1"/>
  <c r="F651" i="1" s="1"/>
  <c r="F650" i="1"/>
  <c r="E650" i="1"/>
  <c r="E649" i="1"/>
  <c r="F649" i="1" s="1"/>
  <c r="E648" i="1"/>
  <c r="F648" i="1" s="1"/>
  <c r="E647" i="1"/>
  <c r="F647" i="1" s="1"/>
  <c r="F646" i="1"/>
  <c r="E646" i="1"/>
  <c r="E645" i="1"/>
  <c r="F645" i="1" s="1"/>
  <c r="F644" i="1"/>
  <c r="E644" i="1"/>
  <c r="E643" i="1"/>
  <c r="F643" i="1" s="1"/>
  <c r="E642" i="1"/>
  <c r="F642" i="1" s="1"/>
  <c r="F641" i="1"/>
  <c r="E641" i="1"/>
  <c r="E640" i="1"/>
  <c r="F640" i="1" s="1"/>
  <c r="E639" i="1"/>
  <c r="F639" i="1" s="1"/>
  <c r="E638" i="1"/>
  <c r="F638" i="1" s="1"/>
  <c r="F637" i="1"/>
  <c r="E637" i="1"/>
  <c r="E636" i="1"/>
  <c r="F636" i="1" s="1"/>
  <c r="E635" i="1"/>
  <c r="F635" i="1" s="1"/>
  <c r="E634" i="1"/>
  <c r="F634" i="1" s="1"/>
  <c r="E633" i="1"/>
  <c r="F633" i="1" s="1"/>
  <c r="F632" i="1"/>
  <c r="E632" i="1"/>
  <c r="E631" i="1"/>
  <c r="F631" i="1" s="1"/>
  <c r="F630" i="1"/>
  <c r="E630" i="1"/>
  <c r="E629" i="1"/>
  <c r="F629" i="1" s="1"/>
  <c r="F628" i="1"/>
  <c r="E628" i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F621" i="1"/>
  <c r="E621" i="1"/>
  <c r="E620" i="1"/>
  <c r="F620" i="1" s="1"/>
  <c r="E619" i="1"/>
  <c r="F619" i="1" s="1"/>
  <c r="F618" i="1"/>
  <c r="E618" i="1"/>
  <c r="E617" i="1"/>
  <c r="F617" i="1" s="1"/>
  <c r="E616" i="1"/>
  <c r="F616" i="1" s="1"/>
  <c r="E615" i="1"/>
  <c r="F615" i="1" s="1"/>
  <c r="F614" i="1"/>
  <c r="E614" i="1"/>
  <c r="E613" i="1"/>
  <c r="F613" i="1" s="1"/>
  <c r="F612" i="1"/>
  <c r="E612" i="1"/>
  <c r="E611" i="1"/>
  <c r="F611" i="1" s="1"/>
  <c r="E610" i="1"/>
  <c r="F610" i="1" s="1"/>
  <c r="F609" i="1"/>
  <c r="E609" i="1"/>
  <c r="E608" i="1"/>
  <c r="F608" i="1" s="1"/>
  <c r="E607" i="1"/>
  <c r="F607" i="1" s="1"/>
  <c r="E606" i="1"/>
  <c r="F606" i="1" s="1"/>
  <c r="F605" i="1"/>
  <c r="E605" i="1"/>
  <c r="E604" i="1"/>
  <c r="F604" i="1" s="1"/>
  <c r="E603" i="1"/>
  <c r="F603" i="1" s="1"/>
  <c r="E602" i="1"/>
  <c r="F602" i="1" s="1"/>
  <c r="E601" i="1"/>
  <c r="F601" i="1" s="1"/>
  <c r="F600" i="1"/>
  <c r="E600" i="1"/>
  <c r="E599" i="1"/>
  <c r="F599" i="1" s="1"/>
  <c r="F598" i="1"/>
  <c r="E598" i="1"/>
  <c r="E597" i="1"/>
  <c r="F597" i="1" s="1"/>
  <c r="F596" i="1"/>
  <c r="E596" i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F589" i="1"/>
  <c r="E589" i="1"/>
  <c r="E588" i="1"/>
  <c r="F588" i="1" s="1"/>
  <c r="E587" i="1"/>
  <c r="F587" i="1" s="1"/>
  <c r="F586" i="1"/>
  <c r="E586" i="1"/>
  <c r="E585" i="1"/>
  <c r="F585" i="1" s="1"/>
  <c r="E584" i="1"/>
  <c r="F584" i="1" s="1"/>
  <c r="E583" i="1"/>
  <c r="F583" i="1" s="1"/>
  <c r="F582" i="1"/>
  <c r="E582" i="1"/>
  <c r="E581" i="1"/>
  <c r="F581" i="1" s="1"/>
  <c r="F580" i="1"/>
  <c r="E580" i="1"/>
  <c r="E579" i="1"/>
  <c r="F579" i="1" s="1"/>
  <c r="E578" i="1"/>
  <c r="F578" i="1" s="1"/>
  <c r="F577" i="1"/>
  <c r="E577" i="1"/>
  <c r="E576" i="1"/>
  <c r="F576" i="1" s="1"/>
  <c r="E575" i="1"/>
  <c r="F575" i="1" s="1"/>
  <c r="E574" i="1"/>
  <c r="F574" i="1" s="1"/>
  <c r="F573" i="1"/>
  <c r="E573" i="1"/>
  <c r="E572" i="1"/>
  <c r="F572" i="1" s="1"/>
  <c r="E571" i="1"/>
  <c r="F571" i="1" s="1"/>
  <c r="E570" i="1"/>
  <c r="F570" i="1" s="1"/>
  <c r="E569" i="1"/>
  <c r="F569" i="1" s="1"/>
  <c r="F568" i="1"/>
  <c r="E568" i="1"/>
  <c r="E567" i="1"/>
  <c r="F567" i="1" s="1"/>
  <c r="F566" i="1"/>
  <c r="E566" i="1"/>
  <c r="E565" i="1"/>
  <c r="F565" i="1" s="1"/>
  <c r="F564" i="1"/>
  <c r="E564" i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F557" i="1"/>
  <c r="E557" i="1"/>
  <c r="E556" i="1"/>
  <c r="F556" i="1" s="1"/>
  <c r="E555" i="1"/>
  <c r="F555" i="1" s="1"/>
  <c r="F554" i="1"/>
  <c r="E554" i="1"/>
  <c r="E553" i="1"/>
  <c r="F553" i="1" s="1"/>
  <c r="E552" i="1"/>
  <c r="F552" i="1" s="1"/>
  <c r="E551" i="1"/>
  <c r="F551" i="1" s="1"/>
  <c r="F550" i="1"/>
  <c r="E550" i="1"/>
  <c r="E549" i="1"/>
  <c r="F549" i="1" s="1"/>
  <c r="F548" i="1"/>
  <c r="E548" i="1"/>
  <c r="E547" i="1"/>
  <c r="F547" i="1" s="1"/>
  <c r="E546" i="1"/>
  <c r="F546" i="1" s="1"/>
  <c r="F545" i="1"/>
  <c r="E545" i="1"/>
  <c r="E544" i="1"/>
  <c r="F544" i="1" s="1"/>
  <c r="E543" i="1"/>
  <c r="F543" i="1" s="1"/>
  <c r="E542" i="1"/>
  <c r="F542" i="1" s="1"/>
  <c r="F541" i="1"/>
  <c r="E541" i="1"/>
  <c r="E533" i="1"/>
  <c r="F533" i="1" s="1"/>
  <c r="E532" i="1"/>
  <c r="F532" i="1" s="1"/>
  <c r="E531" i="1"/>
  <c r="F531" i="1" s="1"/>
  <c r="E530" i="1"/>
  <c r="F530" i="1" s="1"/>
  <c r="F529" i="1"/>
  <c r="E529" i="1"/>
  <c r="E528" i="1"/>
  <c r="F528" i="1" s="1"/>
  <c r="F527" i="1"/>
  <c r="E527" i="1"/>
  <c r="E526" i="1"/>
  <c r="F526" i="1" s="1"/>
  <c r="F525" i="1"/>
  <c r="E525" i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F518" i="1"/>
  <c r="E518" i="1"/>
  <c r="E517" i="1"/>
  <c r="F517" i="1" s="1"/>
  <c r="E516" i="1"/>
  <c r="F516" i="1" s="1"/>
  <c r="F515" i="1"/>
  <c r="E515" i="1"/>
  <c r="E514" i="1"/>
  <c r="F514" i="1" s="1"/>
  <c r="E513" i="1"/>
  <c r="F513" i="1" s="1"/>
  <c r="E512" i="1"/>
  <c r="F512" i="1" s="1"/>
  <c r="F511" i="1"/>
  <c r="E511" i="1"/>
  <c r="E510" i="1"/>
  <c r="F510" i="1" s="1"/>
  <c r="F509" i="1"/>
  <c r="E509" i="1"/>
  <c r="E508" i="1"/>
  <c r="F508" i="1" s="1"/>
  <c r="E507" i="1"/>
  <c r="F507" i="1" s="1"/>
  <c r="F506" i="1"/>
  <c r="E506" i="1"/>
  <c r="E505" i="1"/>
  <c r="F505" i="1" s="1"/>
  <c r="E504" i="1"/>
  <c r="F504" i="1" s="1"/>
  <c r="E503" i="1"/>
  <c r="F503" i="1" s="1"/>
  <c r="F502" i="1"/>
  <c r="E502" i="1"/>
  <c r="E501" i="1"/>
  <c r="F501" i="1" s="1"/>
  <c r="E500" i="1"/>
  <c r="F500" i="1" s="1"/>
  <c r="E499" i="1"/>
  <c r="F499" i="1" s="1"/>
  <c r="E498" i="1"/>
  <c r="F498" i="1" s="1"/>
  <c r="F497" i="1"/>
  <c r="E497" i="1"/>
  <c r="E496" i="1"/>
  <c r="F496" i="1" s="1"/>
  <c r="F495" i="1"/>
  <c r="E495" i="1"/>
  <c r="E494" i="1"/>
  <c r="F494" i="1" s="1"/>
  <c r="F493" i="1"/>
  <c r="E493" i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F486" i="1"/>
  <c r="E486" i="1"/>
  <c r="E485" i="1"/>
  <c r="F485" i="1" s="1"/>
  <c r="F484" i="1"/>
  <c r="E484" i="1"/>
  <c r="E483" i="1"/>
  <c r="F483" i="1" s="1"/>
  <c r="F482" i="1"/>
  <c r="E482" i="1"/>
  <c r="E481" i="1"/>
  <c r="F481" i="1" s="1"/>
  <c r="F480" i="1"/>
  <c r="E480" i="1"/>
  <c r="E479" i="1"/>
  <c r="F479" i="1" s="1"/>
  <c r="F478" i="1"/>
  <c r="E478" i="1"/>
  <c r="E477" i="1"/>
  <c r="F477" i="1" s="1"/>
  <c r="F476" i="1"/>
  <c r="E476" i="1"/>
  <c r="E475" i="1"/>
  <c r="F475" i="1" s="1"/>
  <c r="F474" i="1"/>
  <c r="E474" i="1"/>
  <c r="E473" i="1"/>
  <c r="F473" i="1" s="1"/>
  <c r="F472" i="1"/>
  <c r="E472" i="1"/>
  <c r="E471" i="1"/>
  <c r="F471" i="1" s="1"/>
  <c r="F470" i="1"/>
  <c r="E470" i="1"/>
  <c r="E469" i="1"/>
  <c r="F469" i="1" s="1"/>
  <c r="F468" i="1"/>
  <c r="E468" i="1"/>
  <c r="E467" i="1"/>
  <c r="F467" i="1" s="1"/>
  <c r="F466" i="1"/>
  <c r="E466" i="1"/>
  <c r="E465" i="1"/>
  <c r="F465" i="1" s="1"/>
  <c r="F464" i="1"/>
  <c r="E464" i="1"/>
  <c r="E463" i="1"/>
  <c r="F463" i="1" s="1"/>
  <c r="F462" i="1"/>
  <c r="E462" i="1"/>
  <c r="E461" i="1"/>
  <c r="F461" i="1" s="1"/>
  <c r="F460" i="1"/>
  <c r="E460" i="1"/>
  <c r="E459" i="1"/>
  <c r="F459" i="1" s="1"/>
  <c r="F458" i="1"/>
  <c r="E458" i="1"/>
  <c r="E457" i="1"/>
  <c r="F457" i="1" s="1"/>
  <c r="F456" i="1"/>
  <c r="E456" i="1"/>
  <c r="E455" i="1"/>
  <c r="F455" i="1" s="1"/>
  <c r="F454" i="1"/>
  <c r="E454" i="1"/>
  <c r="E453" i="1"/>
  <c r="F453" i="1" s="1"/>
  <c r="F452" i="1"/>
  <c r="E452" i="1"/>
  <c r="E451" i="1"/>
  <c r="F451" i="1" s="1"/>
  <c r="F450" i="1"/>
  <c r="E450" i="1"/>
  <c r="E449" i="1"/>
  <c r="F449" i="1" s="1"/>
  <c r="F448" i="1"/>
  <c r="E448" i="1"/>
  <c r="E447" i="1"/>
  <c r="F447" i="1" s="1"/>
  <c r="F446" i="1"/>
  <c r="E446" i="1"/>
  <c r="E445" i="1"/>
  <c r="F445" i="1" s="1"/>
  <c r="F444" i="1"/>
  <c r="E444" i="1"/>
  <c r="E443" i="1"/>
  <c r="F443" i="1" s="1"/>
  <c r="F442" i="1"/>
  <c r="E442" i="1"/>
  <c r="E441" i="1"/>
  <c r="F441" i="1" s="1"/>
  <c r="F440" i="1"/>
  <c r="E440" i="1"/>
  <c r="E439" i="1"/>
  <c r="F439" i="1" s="1"/>
  <c r="F438" i="1"/>
  <c r="E438" i="1"/>
  <c r="E437" i="1"/>
  <c r="F437" i="1" s="1"/>
  <c r="F436" i="1"/>
  <c r="E436" i="1"/>
  <c r="E435" i="1"/>
  <c r="F435" i="1" s="1"/>
  <c r="F434" i="1"/>
  <c r="E434" i="1"/>
  <c r="E433" i="1"/>
  <c r="F433" i="1" s="1"/>
  <c r="F432" i="1"/>
  <c r="E432" i="1"/>
  <c r="E431" i="1"/>
  <c r="F431" i="1" s="1"/>
  <c r="F430" i="1"/>
  <c r="E430" i="1"/>
  <c r="E429" i="1"/>
  <c r="F429" i="1" s="1"/>
  <c r="F428" i="1"/>
  <c r="E428" i="1"/>
  <c r="E427" i="1"/>
  <c r="F427" i="1" s="1"/>
  <c r="F426" i="1"/>
  <c r="E426" i="1"/>
  <c r="E425" i="1"/>
  <c r="F425" i="1" s="1"/>
  <c r="F424" i="1"/>
  <c r="E424" i="1"/>
  <c r="E423" i="1"/>
  <c r="F423" i="1" s="1"/>
  <c r="F422" i="1"/>
  <c r="E422" i="1"/>
  <c r="E421" i="1"/>
  <c r="F421" i="1" s="1"/>
  <c r="F420" i="1"/>
  <c r="E420" i="1"/>
  <c r="E419" i="1"/>
  <c r="F419" i="1" s="1"/>
  <c r="F418" i="1"/>
  <c r="E418" i="1"/>
  <c r="E417" i="1"/>
  <c r="F417" i="1" s="1"/>
  <c r="F416" i="1"/>
  <c r="E416" i="1"/>
  <c r="E415" i="1"/>
  <c r="F415" i="1" s="1"/>
  <c r="F414" i="1"/>
  <c r="E414" i="1"/>
  <c r="E413" i="1"/>
  <c r="F413" i="1" s="1"/>
  <c r="F412" i="1"/>
  <c r="E412" i="1"/>
  <c r="E411" i="1"/>
  <c r="F411" i="1" s="1"/>
  <c r="F410" i="1"/>
  <c r="E410" i="1"/>
  <c r="E409" i="1"/>
  <c r="F409" i="1" s="1"/>
  <c r="F408" i="1"/>
  <c r="E408" i="1"/>
  <c r="E407" i="1"/>
  <c r="F407" i="1" s="1"/>
  <c r="F406" i="1"/>
  <c r="E406" i="1"/>
  <c r="E405" i="1"/>
  <c r="F405" i="1" s="1"/>
  <c r="F404" i="1"/>
  <c r="E404" i="1"/>
  <c r="E403" i="1"/>
  <c r="F403" i="1" s="1"/>
  <c r="F402" i="1"/>
  <c r="E402" i="1"/>
  <c r="E401" i="1"/>
  <c r="F401" i="1" s="1"/>
  <c r="F400" i="1"/>
  <c r="E400" i="1"/>
  <c r="E399" i="1"/>
  <c r="F399" i="1" s="1"/>
  <c r="F398" i="1"/>
  <c r="E398" i="1"/>
  <c r="E397" i="1"/>
  <c r="F397" i="1" s="1"/>
  <c r="F396" i="1"/>
  <c r="E396" i="1"/>
  <c r="E395" i="1"/>
  <c r="F395" i="1" s="1"/>
  <c r="F394" i="1"/>
  <c r="E394" i="1"/>
  <c r="E393" i="1"/>
  <c r="F393" i="1" s="1"/>
  <c r="F392" i="1"/>
  <c r="E392" i="1"/>
  <c r="E391" i="1"/>
  <c r="F391" i="1" s="1"/>
  <c r="F390" i="1"/>
  <c r="E390" i="1"/>
  <c r="E389" i="1"/>
  <c r="F389" i="1" s="1"/>
  <c r="F388" i="1"/>
  <c r="E388" i="1"/>
  <c r="E387" i="1"/>
  <c r="F387" i="1" s="1"/>
  <c r="F386" i="1"/>
  <c r="E386" i="1"/>
  <c r="E385" i="1"/>
  <c r="F385" i="1" s="1"/>
  <c r="F384" i="1"/>
  <c r="E384" i="1"/>
  <c r="E383" i="1"/>
  <c r="F383" i="1" s="1"/>
  <c r="F382" i="1"/>
  <c r="E382" i="1"/>
  <c r="E381" i="1"/>
  <c r="F381" i="1" s="1"/>
  <c r="F380" i="1"/>
  <c r="E380" i="1"/>
  <c r="E379" i="1"/>
  <c r="F379" i="1" s="1"/>
  <c r="F378" i="1"/>
  <c r="E378" i="1"/>
  <c r="E377" i="1"/>
  <c r="F377" i="1" s="1"/>
  <c r="F376" i="1"/>
  <c r="E376" i="1"/>
  <c r="E375" i="1"/>
  <c r="F375" i="1" s="1"/>
  <c r="F374" i="1"/>
  <c r="E374" i="1"/>
  <c r="E373" i="1"/>
  <c r="F373" i="1" s="1"/>
  <c r="F372" i="1"/>
  <c r="E372" i="1"/>
  <c r="E371" i="1"/>
  <c r="F371" i="1" s="1"/>
  <c r="F370" i="1"/>
  <c r="E370" i="1"/>
  <c r="E369" i="1"/>
  <c r="F369" i="1" s="1"/>
  <c r="F368" i="1"/>
  <c r="E368" i="1"/>
  <c r="E367" i="1"/>
  <c r="F367" i="1" s="1"/>
  <c r="F366" i="1"/>
  <c r="E366" i="1"/>
  <c r="E365" i="1"/>
  <c r="F365" i="1" s="1"/>
  <c r="F364" i="1"/>
  <c r="E364" i="1"/>
  <c r="E363" i="1"/>
  <c r="F363" i="1" s="1"/>
  <c r="F362" i="1"/>
  <c r="E362" i="1"/>
  <c r="E361" i="1"/>
  <c r="F361" i="1" s="1"/>
  <c r="F360" i="1"/>
  <c r="E360" i="1"/>
  <c r="E359" i="1"/>
  <c r="F359" i="1" s="1"/>
  <c r="F358" i="1"/>
  <c r="E358" i="1"/>
  <c r="E357" i="1"/>
  <c r="F357" i="1" s="1"/>
  <c r="F356" i="1"/>
  <c r="E356" i="1"/>
  <c r="E355" i="1"/>
  <c r="F355" i="1" s="1"/>
  <c r="F354" i="1"/>
  <c r="E354" i="1"/>
  <c r="E353" i="1"/>
  <c r="F353" i="1" s="1"/>
  <c r="F352" i="1"/>
  <c r="E352" i="1"/>
  <c r="E351" i="1"/>
  <c r="F351" i="1" s="1"/>
  <c r="F350" i="1"/>
  <c r="E350" i="1"/>
  <c r="E349" i="1"/>
  <c r="F349" i="1" s="1"/>
  <c r="F348" i="1"/>
  <c r="E348" i="1"/>
  <c r="E347" i="1"/>
  <c r="F347" i="1" s="1"/>
  <c r="F346" i="1"/>
  <c r="E346" i="1"/>
  <c r="E345" i="1"/>
  <c r="F345" i="1" s="1"/>
  <c r="F344" i="1"/>
  <c r="E344" i="1"/>
  <c r="E343" i="1"/>
  <c r="F343" i="1" s="1"/>
  <c r="F342" i="1"/>
  <c r="E342" i="1"/>
  <c r="E341" i="1"/>
  <c r="F341" i="1" s="1"/>
  <c r="F340" i="1"/>
  <c r="E340" i="1"/>
  <c r="E339" i="1"/>
  <c r="F339" i="1" s="1"/>
  <c r="F338" i="1"/>
  <c r="E338" i="1"/>
  <c r="E337" i="1"/>
  <c r="F337" i="1" s="1"/>
  <c r="F336" i="1"/>
  <c r="E336" i="1"/>
  <c r="E335" i="1"/>
  <c r="F335" i="1" s="1"/>
  <c r="F334" i="1"/>
  <c r="E334" i="1"/>
  <c r="E333" i="1"/>
  <c r="F333" i="1" s="1"/>
  <c r="F332" i="1"/>
  <c r="E332" i="1"/>
  <c r="E331" i="1"/>
  <c r="F331" i="1" s="1"/>
  <c r="F330" i="1"/>
  <c r="E330" i="1"/>
  <c r="E329" i="1"/>
  <c r="F329" i="1" s="1"/>
  <c r="F328" i="1"/>
  <c r="E328" i="1"/>
  <c r="E327" i="1"/>
  <c r="F327" i="1" s="1"/>
  <c r="F326" i="1"/>
  <c r="E326" i="1"/>
  <c r="E325" i="1"/>
  <c r="F325" i="1" s="1"/>
  <c r="F324" i="1"/>
  <c r="E324" i="1"/>
  <c r="E323" i="1"/>
  <c r="F323" i="1" s="1"/>
  <c r="F322" i="1"/>
  <c r="E322" i="1"/>
  <c r="E321" i="1"/>
  <c r="F321" i="1" s="1"/>
  <c r="F320" i="1"/>
  <c r="E320" i="1"/>
  <c r="E319" i="1"/>
  <c r="F319" i="1" s="1"/>
  <c r="F318" i="1"/>
  <c r="E318" i="1"/>
  <c r="E317" i="1"/>
  <c r="F317" i="1" s="1"/>
  <c r="F316" i="1"/>
  <c r="E316" i="1"/>
  <c r="E315" i="1"/>
  <c r="F315" i="1" s="1"/>
  <c r="F314" i="1"/>
  <c r="E314" i="1"/>
  <c r="E313" i="1"/>
  <c r="F313" i="1" s="1"/>
  <c r="F312" i="1"/>
  <c r="E312" i="1"/>
  <c r="E311" i="1"/>
  <c r="F311" i="1" s="1"/>
  <c r="F310" i="1"/>
  <c r="E310" i="1"/>
  <c r="E309" i="1"/>
  <c r="F309" i="1" s="1"/>
  <c r="F308" i="1"/>
  <c r="E308" i="1"/>
  <c r="E307" i="1"/>
  <c r="F307" i="1" s="1"/>
  <c r="F306" i="1"/>
  <c r="E306" i="1"/>
  <c r="E305" i="1"/>
  <c r="F305" i="1" s="1"/>
  <c r="F304" i="1"/>
  <c r="E304" i="1"/>
  <c r="E303" i="1"/>
  <c r="F303" i="1" s="1"/>
  <c r="F302" i="1"/>
  <c r="E302" i="1"/>
  <c r="E301" i="1"/>
  <c r="F301" i="1" s="1"/>
  <c r="F300" i="1"/>
  <c r="E300" i="1"/>
  <c r="E299" i="1"/>
  <c r="F299" i="1" s="1"/>
  <c r="F298" i="1"/>
  <c r="E298" i="1"/>
  <c r="E297" i="1"/>
  <c r="F297" i="1" s="1"/>
  <c r="F296" i="1"/>
  <c r="E296" i="1"/>
  <c r="E295" i="1"/>
  <c r="F295" i="1" s="1"/>
  <c r="F294" i="1"/>
  <c r="E294" i="1"/>
  <c r="E293" i="1"/>
  <c r="F293" i="1" s="1"/>
  <c r="F292" i="1"/>
  <c r="E292" i="1"/>
  <c r="E291" i="1"/>
  <c r="F291" i="1" s="1"/>
  <c r="F290" i="1"/>
  <c r="E290" i="1"/>
  <c r="E289" i="1"/>
  <c r="F289" i="1" s="1"/>
  <c r="F288" i="1"/>
  <c r="E288" i="1"/>
  <c r="E287" i="1"/>
  <c r="F287" i="1" s="1"/>
  <c r="F286" i="1"/>
  <c r="E286" i="1"/>
  <c r="E285" i="1"/>
  <c r="F285" i="1" s="1"/>
  <c r="F284" i="1"/>
  <c r="E284" i="1"/>
  <c r="E283" i="1"/>
  <c r="F283" i="1" s="1"/>
  <c r="F282" i="1"/>
  <c r="E282" i="1"/>
  <c r="E281" i="1"/>
  <c r="F281" i="1" s="1"/>
  <c r="F280" i="1"/>
  <c r="E280" i="1"/>
  <c r="E279" i="1"/>
  <c r="F279" i="1" s="1"/>
  <c r="F278" i="1"/>
  <c r="E278" i="1"/>
  <c r="E277" i="1"/>
  <c r="F277" i="1" s="1"/>
  <c r="F276" i="1"/>
  <c r="E276" i="1"/>
  <c r="E275" i="1"/>
  <c r="F275" i="1" s="1"/>
  <c r="F274" i="1"/>
  <c r="E274" i="1"/>
  <c r="E273" i="1"/>
  <c r="F273" i="1" s="1"/>
  <c r="F272" i="1"/>
  <c r="E272" i="1"/>
  <c r="E271" i="1"/>
  <c r="F271" i="1" s="1"/>
  <c r="F270" i="1"/>
  <c r="E270" i="1"/>
  <c r="E269" i="1"/>
  <c r="F269" i="1" s="1"/>
  <c r="F268" i="1"/>
  <c r="E268" i="1"/>
  <c r="E267" i="1"/>
  <c r="F267" i="1" s="1"/>
  <c r="F266" i="1"/>
  <c r="E266" i="1"/>
  <c r="E265" i="1"/>
  <c r="F265" i="1" s="1"/>
  <c r="F264" i="1"/>
  <c r="E264" i="1"/>
  <c r="E263" i="1"/>
  <c r="F263" i="1" s="1"/>
  <c r="F262" i="1"/>
  <c r="E262" i="1"/>
  <c r="E261" i="1"/>
  <c r="F261" i="1" s="1"/>
  <c r="F260" i="1"/>
  <c r="E260" i="1"/>
  <c r="E259" i="1"/>
  <c r="F259" i="1" s="1"/>
  <c r="F258" i="1"/>
  <c r="E258" i="1"/>
  <c r="E257" i="1"/>
  <c r="F257" i="1" s="1"/>
  <c r="F256" i="1"/>
  <c r="E256" i="1"/>
  <c r="E255" i="1"/>
  <c r="F255" i="1" s="1"/>
  <c r="F254" i="1"/>
  <c r="E254" i="1"/>
  <c r="E253" i="1"/>
  <c r="F253" i="1" s="1"/>
  <c r="F252" i="1"/>
  <c r="E252" i="1"/>
  <c r="E251" i="1"/>
  <c r="F251" i="1" s="1"/>
  <c r="F250" i="1"/>
  <c r="E250" i="1"/>
  <c r="E249" i="1"/>
  <c r="F249" i="1" s="1"/>
  <c r="F248" i="1"/>
  <c r="E248" i="1"/>
  <c r="E247" i="1"/>
  <c r="F247" i="1" s="1"/>
  <c r="F246" i="1"/>
  <c r="E246" i="1"/>
  <c r="E245" i="1"/>
  <c r="F245" i="1" s="1"/>
  <c r="F244" i="1"/>
  <c r="E244" i="1"/>
  <c r="E243" i="1"/>
  <c r="F243" i="1" s="1"/>
  <c r="F242" i="1"/>
  <c r="E242" i="1"/>
  <c r="E241" i="1"/>
  <c r="F241" i="1" s="1"/>
  <c r="F240" i="1"/>
  <c r="E240" i="1"/>
  <c r="E93" i="1"/>
  <c r="F93" i="1" s="1"/>
  <c r="F92" i="1"/>
  <c r="E92" i="1"/>
  <c r="E91" i="1"/>
  <c r="F91" i="1" s="1"/>
  <c r="F90" i="1"/>
  <c r="E90" i="1"/>
  <c r="E89" i="1"/>
  <c r="F89" i="1" s="1"/>
  <c r="F88" i="1"/>
  <c r="E88" i="1"/>
  <c r="E87" i="1"/>
  <c r="F87" i="1" s="1"/>
  <c r="F86" i="1"/>
  <c r="E86" i="1"/>
  <c r="E85" i="1"/>
  <c r="F85" i="1" s="1"/>
  <c r="F84" i="1"/>
  <c r="E84" i="1"/>
  <c r="E83" i="1"/>
  <c r="F83" i="1" s="1"/>
  <c r="F82" i="1"/>
  <c r="E82" i="1"/>
  <c r="E81" i="1"/>
  <c r="F81" i="1" s="1"/>
  <c r="F80" i="1"/>
  <c r="E80" i="1"/>
  <c r="E79" i="1"/>
  <c r="F79" i="1" s="1"/>
  <c r="F78" i="1"/>
  <c r="E78" i="1"/>
  <c r="E77" i="1"/>
  <c r="F77" i="1" s="1"/>
  <c r="F76" i="1"/>
  <c r="E76" i="1"/>
  <c r="E75" i="1"/>
  <c r="F75" i="1" s="1"/>
  <c r="F74" i="1"/>
  <c r="E74" i="1"/>
  <c r="E73" i="1"/>
  <c r="F73" i="1" s="1"/>
  <c r="F72" i="1"/>
  <c r="E72" i="1"/>
  <c r="E71" i="1"/>
  <c r="F71" i="1" s="1"/>
  <c r="F70" i="1"/>
  <c r="E70" i="1"/>
  <c r="E69" i="1"/>
  <c r="F69" i="1" s="1"/>
  <c r="F68" i="1"/>
  <c r="E68" i="1"/>
  <c r="E67" i="1"/>
  <c r="F67" i="1" s="1"/>
  <c r="F66" i="1"/>
  <c r="E66" i="1"/>
  <c r="E65" i="1"/>
  <c r="F65" i="1" s="1"/>
  <c r="F64" i="1"/>
  <c r="E64" i="1"/>
  <c r="E63" i="1"/>
  <c r="F63" i="1" s="1"/>
  <c r="F62" i="1"/>
  <c r="E62" i="1"/>
  <c r="E61" i="1"/>
  <c r="F61" i="1" s="1"/>
  <c r="F60" i="1"/>
  <c r="E60" i="1"/>
  <c r="E59" i="1"/>
  <c r="F59" i="1" s="1"/>
  <c r="F58" i="1"/>
  <c r="E58" i="1"/>
  <c r="E57" i="1"/>
  <c r="F57" i="1" s="1"/>
  <c r="F56" i="1"/>
  <c r="E56" i="1"/>
  <c r="E55" i="1"/>
  <c r="F55" i="1" s="1"/>
  <c r="F54" i="1"/>
  <c r="E54" i="1"/>
  <c r="E53" i="1"/>
  <c r="F53" i="1" s="1"/>
  <c r="F52" i="1"/>
  <c r="E52" i="1"/>
  <c r="E51" i="1"/>
  <c r="F51" i="1" s="1"/>
  <c r="F50" i="1"/>
  <c r="E50" i="1"/>
  <c r="E49" i="1"/>
  <c r="F49" i="1" s="1"/>
  <c r="F48" i="1"/>
  <c r="E48" i="1"/>
</calcChain>
</file>

<file path=xl/sharedStrings.xml><?xml version="1.0" encoding="utf-8"?>
<sst xmlns="http://schemas.openxmlformats.org/spreadsheetml/2006/main" count="4887" uniqueCount="3257">
  <si>
    <t>Bild-och funktionsmedicin prislista 2024 region Skåne.</t>
  </si>
  <si>
    <t>All verksamhet som bedrivs på sjukhus, oavsett huvudman, betalar enligt Normalprislistan.</t>
  </si>
  <si>
    <t>Verksamhet som bedrivs utanför sjukhusmiljö, oavsett huvudman, betalar enligt prislistan för Övriga remittenter (PV).</t>
  </si>
  <si>
    <t>Avgifter och prislistor - Vårdgivare Skåne (skane.se)</t>
  </si>
  <si>
    <t>Övriga remittenter</t>
  </si>
  <si>
    <t>Till nedanstående tillkommer påslag för:</t>
  </si>
  <si>
    <t xml:space="preserve">Akut dagtid (kl 07.00 - 21.00) </t>
  </si>
  <si>
    <t>Jourtid, dvs kväll, natt och helg</t>
  </si>
  <si>
    <t>Påslag för us på avd, IVA eller op</t>
  </si>
  <si>
    <t>Narkos:</t>
  </si>
  <si>
    <t>Narkostyp 1 skall användas vid CT</t>
  </si>
  <si>
    <t>Narkostyp 2 skall används vid MRT</t>
  </si>
  <si>
    <t>Övriga priser och påslag</t>
  </si>
  <si>
    <t>Visning inför undersökning</t>
  </si>
  <si>
    <t>Sedering utförd av BFM</t>
  </si>
  <si>
    <t>Postprocessing MRT hjärna endast fMRI eller DTI</t>
  </si>
  <si>
    <t>Evar, bildbearbetning inför Stentbeställning och interventionsplanering</t>
  </si>
  <si>
    <t>IVA-patient med respirator MRT  DT ANGIO</t>
  </si>
  <si>
    <t>IVA-patient utan respirator MRT DT ANGIO</t>
  </si>
  <si>
    <t>Smittstädning</t>
  </si>
  <si>
    <t>Extern granskning</t>
  </si>
  <si>
    <t>Påslag för avancerad implantat på MR-undersökn.</t>
  </si>
  <si>
    <t>MR EP Kirurgi</t>
  </si>
  <si>
    <t>Materialkostnad för provtagning Kr/s</t>
  </si>
  <si>
    <t>Normal pris</t>
  </si>
  <si>
    <t>PV</t>
  </si>
  <si>
    <t>INT</t>
  </si>
  <si>
    <t>17000H</t>
  </si>
  <si>
    <t>Angio carotis communis hö</t>
  </si>
  <si>
    <t>17000V</t>
  </si>
  <si>
    <t>Angio carotis communis vä</t>
  </si>
  <si>
    <t>17013H</t>
  </si>
  <si>
    <t>Carotis communis-angio med mekanisk rekanalisering med specialkateter hö</t>
  </si>
  <si>
    <t>17013V</t>
  </si>
  <si>
    <t>Carotis communis-angio med mekanisk rekanalisering med specialkateter vä</t>
  </si>
  <si>
    <t>17040H</t>
  </si>
  <si>
    <t>Carotis communis-angiografi med ballongdilatation hö</t>
  </si>
  <si>
    <t>17040V</t>
  </si>
  <si>
    <t>Carotis communis-angiografi med ballongdilatation vä</t>
  </si>
  <si>
    <t>17048H</t>
  </si>
  <si>
    <t>Angio carotis communis med stentinläggning hö</t>
  </si>
  <si>
    <t>17048V</t>
  </si>
  <si>
    <t>Angio carotis communis med stentinläggning vä</t>
  </si>
  <si>
    <t>17062H</t>
  </si>
  <si>
    <t>Angio carotis communis med stentgraft hö</t>
  </si>
  <si>
    <t>17062V</t>
  </si>
  <si>
    <t>Angio carotis communis med stentgraft vä</t>
  </si>
  <si>
    <t>17100</t>
  </si>
  <si>
    <t>Carotis interna-angiografi</t>
  </si>
  <si>
    <t>17130H</t>
  </si>
  <si>
    <t>Angio carotis interna med tomografi och/eller 3Dhö</t>
  </si>
  <si>
    <t>17130V</t>
  </si>
  <si>
    <t>Angio carotis interna med tomografi och/eller 3Dvä</t>
  </si>
  <si>
    <t>17148H</t>
  </si>
  <si>
    <t>Angio carotis interna med stentinläggning hö</t>
  </si>
  <si>
    <t>17148V</t>
  </si>
  <si>
    <t>Angio carotis interna med stentinläggning vä</t>
  </si>
  <si>
    <t>17162H</t>
  </si>
  <si>
    <t>Angio carotis interna med stentgraft hö</t>
  </si>
  <si>
    <t>17162V</t>
  </si>
  <si>
    <t>Angio carotis interna med stentgraft vä</t>
  </si>
  <si>
    <t>17500</t>
  </si>
  <si>
    <r>
      <t>Cerebral angiografi</t>
    </r>
    <r>
      <rPr>
        <i/>
        <sz val="11"/>
        <color theme="1"/>
        <rFont val="Calibri"/>
        <family val="2"/>
        <scheme val="minor"/>
      </rPr>
      <t xml:space="preserve"> </t>
    </r>
  </si>
  <si>
    <t>17530</t>
  </si>
  <si>
    <t>Komb 2 eller flera skallangiografier med tomografi och/eller 3D</t>
  </si>
  <si>
    <t>17575</t>
  </si>
  <si>
    <t>CBCT angiografi med iv kontrast</t>
  </si>
  <si>
    <t>17640</t>
  </si>
  <si>
    <t>Angiografi av truncus brachiocephalicus med ballongdilatation</t>
  </si>
  <si>
    <t>17648</t>
  </si>
  <si>
    <t>Angiografi av truncus brachiocephalicus med inäggningl av stent</t>
  </si>
  <si>
    <t>17662</t>
  </si>
  <si>
    <t>Angiografi av truncus brachiocephalicus med stentgraft</t>
  </si>
  <si>
    <t>17800</t>
  </si>
  <si>
    <r>
      <t>Spinal angiografi</t>
    </r>
    <r>
      <rPr>
        <i/>
        <sz val="12"/>
        <color theme="1"/>
        <rFont val="Calibri"/>
        <family val="2"/>
        <scheme val="minor"/>
      </rPr>
      <t xml:space="preserve"> </t>
    </r>
  </si>
  <si>
    <t>17900</t>
  </si>
  <si>
    <r>
      <t>Aortokraniell angiografi</t>
    </r>
    <r>
      <rPr>
        <i/>
        <sz val="11"/>
        <color theme="1"/>
        <rFont val="Calibri"/>
        <family val="2"/>
        <scheme val="minor"/>
      </rPr>
      <t xml:space="preserve"> </t>
    </r>
  </si>
  <si>
    <t>18148</t>
  </si>
  <si>
    <t>Flebografi jugularis extrakraniell med stentinläggning</t>
  </si>
  <si>
    <t>18400</t>
  </si>
  <si>
    <r>
      <t>Venös sampling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huvud hals</t>
    </r>
  </si>
  <si>
    <t>19100</t>
  </si>
  <si>
    <t>INR extrakraniell</t>
  </si>
  <si>
    <t>19142</t>
  </si>
  <si>
    <r>
      <t>INR subduralhematom</t>
    </r>
    <r>
      <rPr>
        <i/>
        <sz val="12"/>
        <color theme="1"/>
        <rFont val="Calibri"/>
        <family val="2"/>
        <scheme val="minor"/>
      </rPr>
      <t xml:space="preserve"> </t>
    </r>
  </si>
  <si>
    <t>19143</t>
  </si>
  <si>
    <t>INR extrakraniell med sklerosering</t>
  </si>
  <si>
    <t>19200</t>
  </si>
  <si>
    <t>INR spinal</t>
  </si>
  <si>
    <t>19300</t>
  </si>
  <si>
    <t>INR aneurysm</t>
  </si>
  <si>
    <t>19400</t>
  </si>
  <si>
    <r>
      <t>INR AVM</t>
    </r>
    <r>
      <rPr>
        <i/>
        <sz val="11"/>
        <color theme="1"/>
        <rFont val="Calibri"/>
        <family val="2"/>
        <scheme val="minor"/>
      </rPr>
      <t xml:space="preserve"> </t>
    </r>
  </si>
  <si>
    <t>19500</t>
  </si>
  <si>
    <t>Blockad ganglion Gasseri</t>
  </si>
  <si>
    <t>19600H</t>
  </si>
  <si>
    <t>Nervblockad hö</t>
  </si>
  <si>
    <t>19600V</t>
  </si>
  <si>
    <t>Nervblockad vä</t>
  </si>
  <si>
    <t>19656H</t>
  </si>
  <si>
    <t>Nervblockad med cortison hö</t>
  </si>
  <si>
    <t>19656V</t>
  </si>
  <si>
    <t>Nervblockad med cortison vä</t>
  </si>
  <si>
    <t>19670h</t>
  </si>
  <si>
    <t>Nervblockad utan röntgens medverkan hö</t>
  </si>
  <si>
    <t>197670v</t>
  </si>
  <si>
    <t>Nervblockad utan röntgens medverkan vä</t>
  </si>
  <si>
    <t>19756H</t>
  </si>
  <si>
    <t>Blockad facettled med cortison hö</t>
  </si>
  <si>
    <t>19756V</t>
  </si>
  <si>
    <t>Blockad facettled med cortison vä</t>
  </si>
  <si>
    <t>19800</t>
  </si>
  <si>
    <r>
      <t>INR AVF</t>
    </r>
    <r>
      <rPr>
        <i/>
        <sz val="11"/>
        <color theme="1"/>
        <rFont val="Calibri"/>
        <family val="2"/>
        <scheme val="minor"/>
      </rPr>
      <t xml:space="preserve"> </t>
    </r>
  </si>
  <si>
    <t>INR  trombektomi</t>
  </si>
  <si>
    <t>19961</t>
  </si>
  <si>
    <r>
      <t>INR vasospasm</t>
    </r>
    <r>
      <rPr>
        <i/>
        <sz val="11"/>
        <color theme="1"/>
        <rFont val="Calibri"/>
        <family val="2"/>
        <scheme val="minor"/>
      </rPr>
      <t xml:space="preserve"> </t>
    </r>
  </si>
  <si>
    <t>19965</t>
  </si>
  <si>
    <r>
      <t>INR kärlocklusion</t>
    </r>
    <r>
      <rPr>
        <i/>
        <sz val="12"/>
        <color theme="1"/>
        <rFont val="Calibri"/>
        <family val="2"/>
        <scheme val="minor"/>
      </rPr>
      <t xml:space="preserve"> </t>
    </r>
  </si>
  <si>
    <t>KF</t>
  </si>
  <si>
    <t>20001</t>
  </si>
  <si>
    <t>Granskning, utlåtande och/eller demonstration av främmande Klin. Fys undersökning</t>
  </si>
  <si>
    <t>20002</t>
  </si>
  <si>
    <t>Kompletterande Klinisk Fysiologi undersökning</t>
  </si>
  <si>
    <t>20003</t>
  </si>
  <si>
    <t>Fonokardiogram kranskärl</t>
  </si>
  <si>
    <t>KNF</t>
  </si>
  <si>
    <t>20110</t>
  </si>
  <si>
    <t>Neurografi rutin</t>
  </si>
  <si>
    <t>20111</t>
  </si>
  <si>
    <t>Neurografi utökad</t>
  </si>
  <si>
    <t>20119</t>
  </si>
  <si>
    <t>Tolkning Neurografi</t>
  </si>
  <si>
    <t>20120</t>
  </si>
  <si>
    <t>Nervstimulering repetitiv</t>
  </si>
  <si>
    <t>20120S</t>
  </si>
  <si>
    <t>Nervstimulering repetitiv/S0</t>
  </si>
  <si>
    <t>20122</t>
  </si>
  <si>
    <t>Short exercise test</t>
  </si>
  <si>
    <t>20124</t>
  </si>
  <si>
    <t>Long exercise test</t>
  </si>
  <si>
    <t>Tolkning Nervstimulering repetitiv</t>
  </si>
  <si>
    <t>Magnetstimulering</t>
  </si>
  <si>
    <t>20150</t>
  </si>
  <si>
    <t>Sympaticusbedömning SSR</t>
  </si>
  <si>
    <t>20300</t>
  </si>
  <si>
    <t>EMG med ENeG</t>
  </si>
  <si>
    <t>EMG rutin</t>
  </si>
  <si>
    <t>20320</t>
  </si>
  <si>
    <t>Singelfiber-EMG jitteranalys</t>
  </si>
  <si>
    <t>20340</t>
  </si>
  <si>
    <t>EMG med neurografi facialis</t>
  </si>
  <si>
    <t>20350</t>
  </si>
  <si>
    <t>EMG assistans vid terapi/diagnostisk åtgärd</t>
  </si>
  <si>
    <t>20601</t>
  </si>
  <si>
    <t>Demonstration us resultat</t>
  </si>
  <si>
    <t>20602</t>
  </si>
  <si>
    <t>Demonstration seriegranskning av undersökningsresultat</t>
  </si>
  <si>
    <t>20604</t>
  </si>
  <si>
    <t>Demonstration us för patient</t>
  </si>
  <si>
    <t>20630</t>
  </si>
  <si>
    <t>Teknisk assistans / påbörjad 30 min</t>
  </si>
  <si>
    <t>21000</t>
  </si>
  <si>
    <t>EEG rutin</t>
  </si>
  <si>
    <t>21009</t>
  </si>
  <si>
    <t>Tolkning EEG rutin</t>
  </si>
  <si>
    <t>21010</t>
  </si>
  <si>
    <t>EEG sömn</t>
  </si>
  <si>
    <t>21011</t>
  </si>
  <si>
    <t>EEG sömn barn</t>
  </si>
  <si>
    <t>21019</t>
  </si>
  <si>
    <t>Tolkning EEG sömn</t>
  </si>
  <si>
    <t>21021</t>
  </si>
  <si>
    <t>EEG ambulatoriskt 1:a dygn</t>
  </si>
  <si>
    <t>21021S</t>
  </si>
  <si>
    <t>EEG ambulatoriskt 1:a dygn/S0</t>
  </si>
  <si>
    <t>21029</t>
  </si>
  <si>
    <t>Tolkning EEG ambulatorisk per dygn</t>
  </si>
  <si>
    <t>21040</t>
  </si>
  <si>
    <t>EEG med reaktionstidsmätning</t>
  </si>
  <si>
    <t>21050</t>
  </si>
  <si>
    <t>EEG långtidsregistrering</t>
  </si>
  <si>
    <t>21059</t>
  </si>
  <si>
    <t>Tolkning EEG långtidsregistrering per dygn</t>
  </si>
  <si>
    <t>21060</t>
  </si>
  <si>
    <t>EEG trendövervakning</t>
  </si>
  <si>
    <t>21069</t>
  </si>
  <si>
    <t>Tolkning EEG trendövervakning per dygn</t>
  </si>
  <si>
    <t>21100</t>
  </si>
  <si>
    <t>Sömnrond ordination</t>
  </si>
  <si>
    <t>21110</t>
  </si>
  <si>
    <t>PSG helnattspolysomnografi på lab</t>
  </si>
  <si>
    <t>21120</t>
  </si>
  <si>
    <t>MSLT (Multipel Sömn Latens Test)</t>
  </si>
  <si>
    <t>21129</t>
  </si>
  <si>
    <t>Tolkning MSLT (Multipel Sömn Latens Test)</t>
  </si>
  <si>
    <t>21130</t>
  </si>
  <si>
    <t>Andningsregistrering nattlig på lab</t>
  </si>
  <si>
    <t>21140</t>
  </si>
  <si>
    <t>Andningsregistrering nattlig i hemmet</t>
  </si>
  <si>
    <t>21149</t>
  </si>
  <si>
    <t>Tolkning nattlig andningsregistrering</t>
  </si>
  <si>
    <t>21150</t>
  </si>
  <si>
    <t>Sömnregistrering ambulatorisk 1 dygn</t>
  </si>
  <si>
    <t>21150S</t>
  </si>
  <si>
    <t>Sömnregistrering ambulatorisk 1 dygn/S0</t>
  </si>
  <si>
    <t>21155</t>
  </si>
  <si>
    <t>Sömnregistrering ambulatorisk 2 dygn</t>
  </si>
  <si>
    <t>21155S</t>
  </si>
  <si>
    <t>Sömnregistrering ambulatorisk 2 dygn/S0</t>
  </si>
  <si>
    <t>21159</t>
  </si>
  <si>
    <t>Tolkning ambulatorisk sömnregistrering per dygn</t>
  </si>
  <si>
    <t>21170</t>
  </si>
  <si>
    <t>Aktigrafi</t>
  </si>
  <si>
    <t>21170S</t>
  </si>
  <si>
    <t>Aktigrafi/S0</t>
  </si>
  <si>
    <t>21179</t>
  </si>
  <si>
    <t>Tolkning Aktigrafi</t>
  </si>
  <si>
    <t>21300</t>
  </si>
  <si>
    <t>Ep-rond ordination</t>
  </si>
  <si>
    <t>Video/EEG-monitorering extrakraniell</t>
  </si>
  <si>
    <t>21320</t>
  </si>
  <si>
    <t>Dipolanalys sfärisk modell</t>
  </si>
  <si>
    <t>21321</t>
  </si>
  <si>
    <t>Dipolanalys MR-modell</t>
  </si>
  <si>
    <t>21330</t>
  </si>
  <si>
    <t>Subtraktion iktal SPECT co-reg med MR</t>
  </si>
  <si>
    <t>21331</t>
  </si>
  <si>
    <t>Multimodal bildanalys</t>
  </si>
  <si>
    <t>21333</t>
  </si>
  <si>
    <t>Digitizer</t>
  </si>
  <si>
    <t>21340</t>
  </si>
  <si>
    <t>Diagnostisk monitorering inklusive 1:a dygn</t>
  </si>
  <si>
    <t>21349</t>
  </si>
  <si>
    <t>Tolkning av monitorering</t>
  </si>
  <si>
    <t>21350</t>
  </si>
  <si>
    <t>Video/EEG-monitorering intrakraniell</t>
  </si>
  <si>
    <t>21355</t>
  </si>
  <si>
    <t>Funktionell stimulering intrakraniell</t>
  </si>
  <si>
    <t>21510</t>
  </si>
  <si>
    <t>VEP hjärnreaktionspotential</t>
  </si>
  <si>
    <t>21520</t>
  </si>
  <si>
    <t>SEP arm hjärnreaktionspotential</t>
  </si>
  <si>
    <t>21525</t>
  </si>
  <si>
    <t>SEP ben hjärnreaktionspotential</t>
  </si>
  <si>
    <t>21529</t>
  </si>
  <si>
    <t>Tolkning SEP</t>
  </si>
  <si>
    <t>21550</t>
  </si>
  <si>
    <t>Spinal monitorering</t>
  </si>
  <si>
    <t>21560</t>
  </si>
  <si>
    <t>Monitorering intraoperativ</t>
  </si>
  <si>
    <t>Vilo-EKG med läkartolkning</t>
  </si>
  <si>
    <t>22101</t>
  </si>
  <si>
    <t>Vilo-EKG med läkartolkning (Trigger)</t>
  </si>
  <si>
    <t>22110</t>
  </si>
  <si>
    <t>Vilo-EKG utan tolkning</t>
  </si>
  <si>
    <t>22112</t>
  </si>
  <si>
    <t>Vilo-EKG på strålbehandlingsavdelning</t>
  </si>
  <si>
    <t>22115</t>
  </si>
  <si>
    <t>Vilo-EKG, utan läkartolkning (trigger)</t>
  </si>
  <si>
    <t>22116</t>
  </si>
  <si>
    <t>Vilo-EKG,  utan tolkning taget på avdelning (Trigger)</t>
  </si>
  <si>
    <t>22120</t>
  </si>
  <si>
    <t>Vilo-EKG enbart läkartolkning</t>
  </si>
  <si>
    <t>22122</t>
  </si>
  <si>
    <t>Vilo-EKG, enbart läkartolkning (Trigger)</t>
  </si>
  <si>
    <t>22140</t>
  </si>
  <si>
    <t>Vilo-EKG med RR-intervall djupandningstest</t>
  </si>
  <si>
    <t>22150</t>
  </si>
  <si>
    <t>EKG högupplösande HIRES</t>
  </si>
  <si>
    <t>22160</t>
  </si>
  <si>
    <t>Långtids-EKG Holter 24 tim</t>
  </si>
  <si>
    <t>22160S</t>
  </si>
  <si>
    <t>Långtids-EKG Holter 24 tim/S0</t>
  </si>
  <si>
    <t>22161</t>
  </si>
  <si>
    <t>Långtids-EKG Holter 48 tim</t>
  </si>
  <si>
    <t>22161S</t>
  </si>
  <si>
    <t>Långtids-EKG Holter 48 tim/S0</t>
  </si>
  <si>
    <t>22162</t>
  </si>
  <si>
    <t>Långtids-EKG Holter 72 tim</t>
  </si>
  <si>
    <t>22162S</t>
  </si>
  <si>
    <t>Långtids-EKG Holter 72 tim/S0</t>
  </si>
  <si>
    <t>22163</t>
  </si>
  <si>
    <t>Långtids-EKG tolkning 2 dygn</t>
  </si>
  <si>
    <t>22164</t>
  </si>
  <si>
    <t>Långtids-EKG 12-avledningar 24 tim</t>
  </si>
  <si>
    <t>22165</t>
  </si>
  <si>
    <t>Långtids-EKG tolkning 1 dygn</t>
  </si>
  <si>
    <t>22166</t>
  </si>
  <si>
    <t>Långtids-EKG tolkning 7 dygn</t>
  </si>
  <si>
    <t>22168</t>
  </si>
  <si>
    <t>Långtids-EKG pacemaker 1 dygn</t>
  </si>
  <si>
    <t>Långtids-EKG pacemaker 2 dygn</t>
  </si>
  <si>
    <t>22170</t>
  </si>
  <si>
    <t>Långtids-EKG med specialtolkning</t>
  </si>
  <si>
    <t>22173</t>
  </si>
  <si>
    <t>Eventrecorder</t>
  </si>
  <si>
    <t>22173S</t>
  </si>
  <si>
    <t>Eventrecorder/S0</t>
  </si>
  <si>
    <t>22174</t>
  </si>
  <si>
    <t>Eventrecorder förenklad us Tum-EKG</t>
  </si>
  <si>
    <t>22175</t>
  </si>
  <si>
    <t>Non-invasiv elektrofysiologisk utredning</t>
  </si>
  <si>
    <t>Eventrecorder enbart tolkning</t>
  </si>
  <si>
    <t>22177</t>
  </si>
  <si>
    <t>Långtids-EKG Holter 7 dygn</t>
  </si>
  <si>
    <t>Vektor-EKG</t>
  </si>
  <si>
    <t>22200</t>
  </si>
  <si>
    <t>Arbetsprov</t>
  </si>
  <si>
    <t>22200S</t>
  </si>
  <si>
    <t>Arbetsprov/S0</t>
  </si>
  <si>
    <t>22201</t>
  </si>
  <si>
    <t>Arbetsprov brandman</t>
  </si>
  <si>
    <t>22203</t>
  </si>
  <si>
    <t>Arbetsprov armcykling</t>
  </si>
  <si>
    <t>Arbetsprov på rullande matta</t>
  </si>
  <si>
    <t>22205</t>
  </si>
  <si>
    <t>Arbetsprov med pulsoximetri</t>
  </si>
  <si>
    <t>22206</t>
  </si>
  <si>
    <t>Arbetsprov med PEF</t>
  </si>
  <si>
    <t>22208</t>
  </si>
  <si>
    <t>Arbetsprov med pulsoximetri och PEF</t>
  </si>
  <si>
    <t>22210</t>
  </si>
  <si>
    <t>Arbetsprov med analyserad T-våg</t>
  </si>
  <si>
    <t>22216</t>
  </si>
  <si>
    <t>CAD-Score</t>
  </si>
  <si>
    <t>22300</t>
  </si>
  <si>
    <t>Ortostatiskt prov</t>
  </si>
  <si>
    <t>22321</t>
  </si>
  <si>
    <t>TILT-test med provokation</t>
  </si>
  <si>
    <t>23101</t>
  </si>
  <si>
    <t>Spirometri</t>
  </si>
  <si>
    <t>23110</t>
  </si>
  <si>
    <t>Spirometri utökad utan bronkdilatation</t>
  </si>
  <si>
    <t>23111</t>
  </si>
  <si>
    <t>Spirometri utökad</t>
  </si>
  <si>
    <t>23115</t>
  </si>
  <si>
    <t>Spirometri utökad med ansträngningsprovokation</t>
  </si>
  <si>
    <t>23116</t>
  </si>
  <si>
    <t>Spirometri utökad med torrluftsprovokation</t>
  </si>
  <si>
    <t>23120</t>
  </si>
  <si>
    <t>Kvävgasutsköljning</t>
  </si>
  <si>
    <t>23160</t>
  </si>
  <si>
    <t>Metacholintest med spirometri utökad</t>
  </si>
  <si>
    <t>23210</t>
  </si>
  <si>
    <t>Arbetsprov med blodgaser</t>
  </si>
  <si>
    <t>23400</t>
  </si>
  <si>
    <t>Ergospirometri</t>
  </si>
  <si>
    <t>23400S</t>
  </si>
  <si>
    <t>Ergospirometri/S0</t>
  </si>
  <si>
    <t>24000</t>
  </si>
  <si>
    <t>pH-metri 24 tim</t>
  </si>
  <si>
    <t>24003</t>
  </si>
  <si>
    <t>pH-metri barn 24 tim</t>
  </si>
  <si>
    <t>24004</t>
  </si>
  <si>
    <t>Granskning/besvaring BRAVOkapsel us</t>
  </si>
  <si>
    <t>24005</t>
  </si>
  <si>
    <t>Granskning av pH mätning</t>
  </si>
  <si>
    <t>24100</t>
  </si>
  <si>
    <t>Esofagusmanometri</t>
  </si>
  <si>
    <t>24110</t>
  </si>
  <si>
    <t>Esofagusmanometri och pH-metri 24 tim</t>
  </si>
  <si>
    <t>25100</t>
  </si>
  <si>
    <t>Cystometri enkel</t>
  </si>
  <si>
    <t>25110</t>
  </si>
  <si>
    <t>Cystometri tryck flödesmätning isvattentest</t>
  </si>
  <si>
    <t>25130</t>
  </si>
  <si>
    <t>Cystometri uretra och profil</t>
  </si>
  <si>
    <t>26100</t>
  </si>
  <si>
    <t>Bendensitometri</t>
  </si>
  <si>
    <t>27200</t>
  </si>
  <si>
    <t>Fingertrycksmätning med köldprovokation</t>
  </si>
  <si>
    <t>27210</t>
  </si>
  <si>
    <t>Fingertrycksmätning</t>
  </si>
  <si>
    <t>27300</t>
  </si>
  <si>
    <t>Tryckmätning distal fullständig inklusive gångprov</t>
  </si>
  <si>
    <t>27301</t>
  </si>
  <si>
    <t>Tryckmätning distal</t>
  </si>
  <si>
    <t>27400</t>
  </si>
  <si>
    <t>Blodtryck ambulatorisk 24 tim</t>
  </si>
  <si>
    <t>27400S</t>
  </si>
  <si>
    <t>Blodtryck ambulatorisk 24 tim/S0</t>
  </si>
  <si>
    <t>27401</t>
  </si>
  <si>
    <t>Blodtryckstagning</t>
  </si>
  <si>
    <t>27410</t>
  </si>
  <si>
    <t>Blodtryck ambulatorisk 48 tim</t>
  </si>
  <si>
    <t>27600</t>
  </si>
  <si>
    <t>Hudblodflöde</t>
  </si>
  <si>
    <t>28011</t>
  </si>
  <si>
    <t>Blodgasanalys artärpunktion</t>
  </si>
  <si>
    <t>RTG</t>
  </si>
  <si>
    <t>30070</t>
  </si>
  <si>
    <t>Rtg lungor extern us utan rtg medverkan</t>
  </si>
  <si>
    <t>30100</t>
  </si>
  <si>
    <t>Rtg epifarynx/nasofarynx</t>
  </si>
  <si>
    <t>30400</t>
  </si>
  <si>
    <t>Rtg halsens mjukdelar inklusive trachea</t>
  </si>
  <si>
    <t>30436</t>
  </si>
  <si>
    <t>Rtg fistulografi halsens mjukdelar</t>
  </si>
  <si>
    <t>31636H</t>
  </si>
  <si>
    <t>Rtg fistulografi öron hö</t>
  </si>
  <si>
    <t>31636V</t>
  </si>
  <si>
    <t>Rtg fistulografi öron vä</t>
  </si>
  <si>
    <t>32000</t>
  </si>
  <si>
    <t>Rtg lungor</t>
  </si>
  <si>
    <t>32028</t>
  </si>
  <si>
    <t>Rtg endast genomlysning lungor</t>
  </si>
  <si>
    <t>32030</t>
  </si>
  <si>
    <t>Rtg med tomosyntes lungor</t>
  </si>
  <si>
    <t>32300</t>
  </si>
  <si>
    <t>Rtg lungor liggande</t>
  </si>
  <si>
    <t>32320</t>
  </si>
  <si>
    <t>Rtg lungor barn frontal och sida liggande</t>
  </si>
  <si>
    <t>32500</t>
  </si>
  <si>
    <t>Rtg genomlysning lungor venport kontroll med kontrast</t>
  </si>
  <si>
    <t>32507</t>
  </si>
  <si>
    <t>Rtg lungor lägesjustering av CVK</t>
  </si>
  <si>
    <t>32631</t>
  </si>
  <si>
    <t>Rtg cine hjärtklaff</t>
  </si>
  <si>
    <t>32700</t>
  </si>
  <si>
    <t>Rtg genomlysning pacemaker</t>
  </si>
  <si>
    <t>32800</t>
  </si>
  <si>
    <t>Rtg CVK/CDK inläggning</t>
  </si>
  <si>
    <t>32852</t>
  </si>
  <si>
    <t>Rtg CVK/CDK byte</t>
  </si>
  <si>
    <t>32864</t>
  </si>
  <si>
    <t>Rtg CVK/CDK borttagning</t>
  </si>
  <si>
    <t>33000</t>
  </si>
  <si>
    <t>Rtg subcutan venportinläggning</t>
  </si>
  <si>
    <t>33052</t>
  </si>
  <si>
    <t>Rtg subcutan venport byte</t>
  </si>
  <si>
    <t>33064</t>
  </si>
  <si>
    <t>Rtg subcutan venportuttagning</t>
  </si>
  <si>
    <t>35062</t>
  </si>
  <si>
    <t>Bronkografi med stentgraftinläggning</t>
  </si>
  <si>
    <t>37100</t>
  </si>
  <si>
    <t>Vänsterkammarangiografi</t>
  </si>
  <si>
    <t>Aortografi torakal</t>
  </si>
  <si>
    <t>37242</t>
  </si>
  <si>
    <t>Thoracal aortografi med embolisering</t>
  </si>
  <si>
    <t>37248</t>
  </si>
  <si>
    <t>Thorakal aortografi med inläggning av stent</t>
  </si>
  <si>
    <t>37262</t>
  </si>
  <si>
    <t>Aortografi torakal med stentgraft</t>
  </si>
  <si>
    <t>37300</t>
  </si>
  <si>
    <t>Coronarangiografi ett eller flera kärl</t>
  </si>
  <si>
    <t>37317</t>
  </si>
  <si>
    <t>Tryck/flödesmätning i kranskärl</t>
  </si>
  <si>
    <t>37400</t>
  </si>
  <si>
    <t>Coronargraftangiografi</t>
  </si>
  <si>
    <t>37500</t>
  </si>
  <si>
    <t>Angio barnhjärta</t>
  </si>
  <si>
    <t>Aortaballongpumpinläggning</t>
  </si>
  <si>
    <t>37900</t>
  </si>
  <si>
    <t>Angio annan artär inom hals-bröstregion</t>
  </si>
  <si>
    <t>37942</t>
  </si>
  <si>
    <t>Angio hals-bröstregionen med embolisering</t>
  </si>
  <si>
    <t>Rtg pacemakerelektrodinläggning</t>
  </si>
  <si>
    <t>38170</t>
  </si>
  <si>
    <t>Pacemakerinläggning (extern u.s utan rtg medverkan)</t>
  </si>
  <si>
    <t>38200H</t>
  </si>
  <si>
    <t>Angio pulmonalis hö</t>
  </si>
  <si>
    <t>38200V</t>
  </si>
  <si>
    <t>Angio pulmonalis vä</t>
  </si>
  <si>
    <t>38213H</t>
  </si>
  <si>
    <t>Angio pulmonalis m mekanisk rekanalisering hö</t>
  </si>
  <si>
    <t>38213V</t>
  </si>
  <si>
    <t>Angio pulmonalis m mekanisk rekanalisering vä</t>
  </si>
  <si>
    <t>38242H</t>
  </si>
  <si>
    <t>Angio pulmonalis med embolisering hö</t>
  </si>
  <si>
    <t>38242V</t>
  </si>
  <si>
    <t>Angio pulmonalis med embolisering vä</t>
  </si>
  <si>
    <t>38244H</t>
  </si>
  <si>
    <t>Angio pulmonalis med trombektomi hö</t>
  </si>
  <si>
    <t>38244V</t>
  </si>
  <si>
    <t>Angio pulmonalis med trombektomi vä</t>
  </si>
  <si>
    <t>38300</t>
  </si>
  <si>
    <t>Cavografi torakal</t>
  </si>
  <si>
    <t>38313</t>
  </si>
  <si>
    <t>Cavografi torakal med mekanisk rekanalisering specialkateter</t>
  </si>
  <si>
    <t>38325</t>
  </si>
  <si>
    <t>Cavografi torakal med extraktion av material</t>
  </si>
  <si>
    <t>38340</t>
  </si>
  <si>
    <t>Cavografi torakal med ballongdilatation</t>
  </si>
  <si>
    <t>38346</t>
  </si>
  <si>
    <t>Cavografi torakal med filterinläggning</t>
  </si>
  <si>
    <t>Cavografi torakal med stentinläggning</t>
  </si>
  <si>
    <t>38355</t>
  </si>
  <si>
    <t>Cavografi torakal kontroll kateter/stent/filter</t>
  </si>
  <si>
    <t>38942H</t>
  </si>
  <si>
    <t>Flebografi selektiv annan ven med embolisering hö</t>
  </si>
  <si>
    <t>38942V</t>
  </si>
  <si>
    <t>Flebografi selektiv annan ven med embolisering vä</t>
  </si>
  <si>
    <t>38943H</t>
  </si>
  <si>
    <t>Flebografi selektiv annan ven med sklerosering hö</t>
  </si>
  <si>
    <t>38943V</t>
  </si>
  <si>
    <t>Flebografi selektiv annan ven med sklerosering vä</t>
  </si>
  <si>
    <t>38948H</t>
  </si>
  <si>
    <t>Flebografi selektiv med stentinläggning hö</t>
  </si>
  <si>
    <t>38948V</t>
  </si>
  <si>
    <t>Flebografi selektiv med stentinläggning vä</t>
  </si>
  <si>
    <t>39051</t>
  </si>
  <si>
    <t>Torakal punktion med dräninläggning</t>
  </si>
  <si>
    <t>39052</t>
  </si>
  <si>
    <t>Rtg toraxdrän byte/omplacering</t>
  </si>
  <si>
    <t>39055</t>
  </si>
  <si>
    <t>Rtg toraxdrän kontroll</t>
  </si>
  <si>
    <t>39150</t>
  </si>
  <si>
    <t>Rtg perikardpunktion/biopsi</t>
  </si>
  <si>
    <t>39151</t>
  </si>
  <si>
    <t>Perikardpunktion med dräninläggning</t>
  </si>
  <si>
    <t>39200</t>
  </si>
  <si>
    <t>PCI utan stent</t>
  </si>
  <si>
    <t>39248</t>
  </si>
  <si>
    <t>PCI med stent</t>
  </si>
  <si>
    <t>39250</t>
  </si>
  <si>
    <t>PCI med stent CTO</t>
  </si>
  <si>
    <t>39251</t>
  </si>
  <si>
    <t>PCI med stent komplex åtgärd</t>
  </si>
  <si>
    <t>39252</t>
  </si>
  <si>
    <t>PCI med stent med rotablator-teknik</t>
  </si>
  <si>
    <t>39300</t>
  </si>
  <si>
    <t>Pulmonalis/aortadilatation</t>
  </si>
  <si>
    <t>T-TEER Triclip</t>
  </si>
  <si>
    <t>M-TEER Mitraclip</t>
  </si>
  <si>
    <t>39362</t>
  </si>
  <si>
    <t>Inläggning av pulmonalisklaff/aortaklaff</t>
  </si>
  <si>
    <t>39400</t>
  </si>
  <si>
    <t>Ballongatrieseptostomi</t>
  </si>
  <si>
    <t>39500</t>
  </si>
  <si>
    <t>Ductusslutning med kateter</t>
  </si>
  <si>
    <t>39600</t>
  </si>
  <si>
    <t>Coronarangio med PCI utan stent</t>
  </si>
  <si>
    <t>39648</t>
  </si>
  <si>
    <t>Coronarangio med PCI med stent</t>
  </si>
  <si>
    <t>39700</t>
  </si>
  <si>
    <t>ASD/VSD slutning med kateter</t>
  </si>
  <si>
    <t>39800</t>
  </si>
  <si>
    <t>PFO-slutning med kateter</t>
  </si>
  <si>
    <t>39900</t>
  </si>
  <si>
    <t>Interventionell torakocervikal utan egen kod</t>
  </si>
  <si>
    <t>40036</t>
  </si>
  <si>
    <t>Fistulografi digestionskanalen</t>
  </si>
  <si>
    <t>40070</t>
  </si>
  <si>
    <t>Rtg bukorgan extern us utan rtg medverkan</t>
  </si>
  <si>
    <t>40100</t>
  </si>
  <si>
    <t>Rtg spottkörtlar översikt</t>
  </si>
  <si>
    <t>40200H</t>
  </si>
  <si>
    <t>Rtg sialografi hö</t>
  </si>
  <si>
    <t>40200V</t>
  </si>
  <si>
    <t>Rtg sialografi vä</t>
  </si>
  <si>
    <t>41100</t>
  </si>
  <si>
    <t>Rtg hypofarynx och esofagus</t>
  </si>
  <si>
    <t>Funktionsbedömning farynx o esofagus</t>
  </si>
  <si>
    <t>41127</t>
  </si>
  <si>
    <t>Rtg terapeutisk svälj-us med logoped</t>
  </si>
  <si>
    <t>41200</t>
  </si>
  <si>
    <t>Rtg esofagus</t>
  </si>
  <si>
    <t>41207</t>
  </si>
  <si>
    <t>Rtg esofagointestinal anastomoskontroll</t>
  </si>
  <si>
    <t>41208</t>
  </si>
  <si>
    <t>Rtg esofagus med vattenlöslig kontrast</t>
  </si>
  <si>
    <t>41223</t>
  </si>
  <si>
    <t>Rtg esofagus med video</t>
  </si>
  <si>
    <t>41300</t>
  </si>
  <si>
    <t>Rtg hypofarynx</t>
  </si>
  <si>
    <t>41700</t>
  </si>
  <si>
    <t>Rtg videoradiografi av velofarynx under tal</t>
  </si>
  <si>
    <t>41900</t>
  </si>
  <si>
    <t>Rtg esofagus med tryckmätning och video</t>
  </si>
  <si>
    <t>42000</t>
  </si>
  <si>
    <t>Rtg ventrikel duodenum passage</t>
  </si>
  <si>
    <t>42052</t>
  </si>
  <si>
    <t>Rtg ventrikel/tarmkateter byte</t>
  </si>
  <si>
    <t>42055</t>
  </si>
  <si>
    <t>Kontroll med eventuell just av läge ventrikel/tarmkateter</t>
  </si>
  <si>
    <t>42100</t>
  </si>
  <si>
    <t>Rtg ventrikel dubbelkontrast utan sond</t>
  </si>
  <si>
    <t>42200</t>
  </si>
  <si>
    <t>Rtg ventrikel dubbelkontrast med sond</t>
  </si>
  <si>
    <t>43000</t>
  </si>
  <si>
    <t>Rtg tunntarmspassage</t>
  </si>
  <si>
    <t>43008</t>
  </si>
  <si>
    <t>Rtg tunntarmspassage med vattenlöslig kontrast</t>
  </si>
  <si>
    <t>43200</t>
  </si>
  <si>
    <t>Rtg tunntarm dubbelkontrast med sond</t>
  </si>
  <si>
    <t>43400</t>
  </si>
  <si>
    <t>Rtg tunntarm enkelkontrast med sond</t>
  </si>
  <si>
    <t>44000</t>
  </si>
  <si>
    <t>Rtg colon med enkelkontrast</t>
  </si>
  <si>
    <t>44007</t>
  </si>
  <si>
    <t>Rtg colonvolvolus reponering</t>
  </si>
  <si>
    <t>44008</t>
  </si>
  <si>
    <t>Rtg colon med vattenlöslig kontrast</t>
  </si>
  <si>
    <t>44100</t>
  </si>
  <si>
    <t>Rtg colon med dubbelkontrast</t>
  </si>
  <si>
    <t>44200</t>
  </si>
  <si>
    <t>Rtg defekografi</t>
  </si>
  <si>
    <t>44300</t>
  </si>
  <si>
    <t>Rtg fistulografi anal</t>
  </si>
  <si>
    <t>44400</t>
  </si>
  <si>
    <t>Rtg tarm-/bäckenreservoarundersökning</t>
  </si>
  <si>
    <t>44500</t>
  </si>
  <si>
    <t>Rtg anografi barn</t>
  </si>
  <si>
    <t>44600</t>
  </si>
  <si>
    <t>Rtg stomikontroll urkopplat tarmavsnitt</t>
  </si>
  <si>
    <t>44607</t>
  </si>
  <si>
    <t>Rtg rektal anastomoskontroll</t>
  </si>
  <si>
    <t>44900</t>
  </si>
  <si>
    <t>Rtg herniografi</t>
  </si>
  <si>
    <t>45307</t>
  </si>
  <si>
    <t>Cholangio peroperativ</t>
  </si>
  <si>
    <t>45323</t>
  </si>
  <si>
    <t>Cholangio peroperativ med video</t>
  </si>
  <si>
    <t>45370</t>
  </si>
  <si>
    <t>Cholangio peroperativ extern us utan rtg medverkan</t>
  </si>
  <si>
    <t>45400</t>
  </si>
  <si>
    <t>Cholangio postoperativ</t>
  </si>
  <si>
    <t>45470</t>
  </si>
  <si>
    <t>Cholangio postoperativ extern us utan rtg medverkan</t>
  </si>
  <si>
    <t>45500</t>
  </si>
  <si>
    <t>PTC enbart diagnostik efter punktion</t>
  </si>
  <si>
    <t>Rtg buköversikt</t>
  </si>
  <si>
    <t>46006</t>
  </si>
  <si>
    <t>AAC-score</t>
  </si>
  <si>
    <t>46007</t>
  </si>
  <si>
    <t>Rtg buköversikt med reducerat bildantal</t>
  </si>
  <si>
    <t>46027</t>
  </si>
  <si>
    <t>Rtg buköversikt funktionsstudie/transittid</t>
  </si>
  <si>
    <t>46036</t>
  </si>
  <si>
    <t>Rtg fistulografi buk</t>
  </si>
  <si>
    <t>46071</t>
  </si>
  <si>
    <t>Rtg Aorta stent kontroll</t>
  </si>
  <si>
    <t>46152</t>
  </si>
  <si>
    <t>Rtg bukkateter byte</t>
  </si>
  <si>
    <t>46155</t>
  </si>
  <si>
    <t>Rtg bukkateter kontroll</t>
  </si>
  <si>
    <t>46164</t>
  </si>
  <si>
    <t>Rtg bukkateter utdragning</t>
  </si>
  <si>
    <t>46208</t>
  </si>
  <si>
    <t>PTC-kontroll med kontrast</t>
  </si>
  <si>
    <t>46451</t>
  </si>
  <si>
    <t>Perkutan gastrostomi</t>
  </si>
  <si>
    <t>47000</t>
  </si>
  <si>
    <t>Angio bukaorta</t>
  </si>
  <si>
    <t>47013</t>
  </si>
  <si>
    <t>Angio bukaorta med mekanisk rekanalisering</t>
  </si>
  <si>
    <t>47017</t>
  </si>
  <si>
    <t>Angio bukaorta med tryckmätning</t>
  </si>
  <si>
    <t>47042</t>
  </si>
  <si>
    <t>Angiografi av abdominal aorta med embolisering</t>
  </si>
  <si>
    <t>47048</t>
  </si>
  <si>
    <t>Angio bukaorta med stentinläggning</t>
  </si>
  <si>
    <t>47049</t>
  </si>
  <si>
    <t>Angio bukaorta med fixering stentgraft</t>
  </si>
  <si>
    <t>47062</t>
  </si>
  <si>
    <t>Angio bukaorta med stentgraft</t>
  </si>
  <si>
    <t>47100</t>
  </si>
  <si>
    <t>Angio truncus coeliacus</t>
  </si>
  <si>
    <t>47142</t>
  </si>
  <si>
    <t>Angio truncus coeliacus med embolisering</t>
  </si>
  <si>
    <t>47148</t>
  </si>
  <si>
    <t>Angio truncus coeliacus med stentinläggning</t>
  </si>
  <si>
    <t>47162</t>
  </si>
  <si>
    <t>Angio truncus coeliacus med stentgraft</t>
  </si>
  <si>
    <t>47200</t>
  </si>
  <si>
    <t>Angio arteria gastroduodenalis</t>
  </si>
  <si>
    <t>47242</t>
  </si>
  <si>
    <t>Angio arteria gastroduodenalis med embolisering</t>
  </si>
  <si>
    <t>47300</t>
  </si>
  <si>
    <t>Angio arteria gastrica sinistra</t>
  </si>
  <si>
    <t>47400</t>
  </si>
  <si>
    <t>Angio arteria mesenterica superior</t>
  </si>
  <si>
    <t>47413</t>
  </si>
  <si>
    <t>Angio arteria mesenterica superior med mekanisk rekanalisering m specialkateter</t>
  </si>
  <si>
    <t>47417</t>
  </si>
  <si>
    <t>Angio arteria mesenterica superior med tryckmätning</t>
  </si>
  <si>
    <t>47440</t>
  </si>
  <si>
    <t>Angio arteria mesenterica superior med ballongdilatation</t>
  </si>
  <si>
    <t>47441</t>
  </si>
  <si>
    <t>Angio arteria mesenterica superior med cuttingballong/DEB</t>
  </si>
  <si>
    <t>47442</t>
  </si>
  <si>
    <t>Angio arteria mesenterica superior med embolisering</t>
  </si>
  <si>
    <t>47444</t>
  </si>
  <si>
    <t>Angiografi av arteria mesenterica superior med trombectomi</t>
  </si>
  <si>
    <t>47448</t>
  </si>
  <si>
    <t>Angio arteria mesenterica superior med stentinläggning</t>
  </si>
  <si>
    <t>47458</t>
  </si>
  <si>
    <t>Angio arteria mesenterica superior med trombolysbehandling</t>
  </si>
  <si>
    <t>47459</t>
  </si>
  <si>
    <t>Angio arteria mesenterica superior med trombolyskontroll</t>
  </si>
  <si>
    <t>47462</t>
  </si>
  <si>
    <t>Angio arteria mesenterica superior med stentgraft</t>
  </si>
  <si>
    <t>47500</t>
  </si>
  <si>
    <t>Angio arteria mesenterica inferior</t>
  </si>
  <si>
    <t>47540</t>
  </si>
  <si>
    <t>Angio arteria mesenterica inferior med ballongdilatation</t>
  </si>
  <si>
    <t>47542</t>
  </si>
  <si>
    <t>Angio arteria mesenterica inferior med embolisering</t>
  </si>
  <si>
    <t>47548</t>
  </si>
  <si>
    <t>Angio arteria mesenterica inferior med stent</t>
  </si>
  <si>
    <t>47562</t>
  </si>
  <si>
    <t>Angio arteria mesenterica inferior med stentgraft</t>
  </si>
  <si>
    <t>47600</t>
  </si>
  <si>
    <t>Angio arteria hepatica</t>
  </si>
  <si>
    <t>47614</t>
  </si>
  <si>
    <t>Angio arteria hepatica med radioterapi</t>
  </si>
  <si>
    <t>47630</t>
  </si>
  <si>
    <t>Leverembolisering/MW/IRE med 3D</t>
  </si>
  <si>
    <t>47642</t>
  </si>
  <si>
    <t>Angio arteria hepatica med embolisering</t>
  </si>
  <si>
    <t>47662</t>
  </si>
  <si>
    <t>Angio arteria hepatica med stentgraft</t>
  </si>
  <si>
    <t>47700</t>
  </si>
  <si>
    <t>Angio arteria lienalis</t>
  </si>
  <si>
    <t>47742</t>
  </si>
  <si>
    <t>Angio arteria lienalis med embolisering</t>
  </si>
  <si>
    <t>47748</t>
  </si>
  <si>
    <t>Angio arteria lienalis med inläggning av stent</t>
  </si>
  <si>
    <t>47762</t>
  </si>
  <si>
    <t>Angio arteria lienalis med stentgraft</t>
  </si>
  <si>
    <t>47900</t>
  </si>
  <si>
    <t>Angio annan artär</t>
  </si>
  <si>
    <t>47942</t>
  </si>
  <si>
    <t>Angio annan artär med embolisering</t>
  </si>
  <si>
    <t>48000</t>
  </si>
  <si>
    <t>Cavografi lumbal</t>
  </si>
  <si>
    <t>48025</t>
  </si>
  <si>
    <t>Cavografi lumbal med extraktion av material</t>
  </si>
  <si>
    <t>48040</t>
  </si>
  <si>
    <t>Cavografi lumbal med ballongdilatation</t>
  </si>
  <si>
    <t>48046</t>
  </si>
  <si>
    <t>Cavografi lumbal med filterinläggning</t>
  </si>
  <si>
    <t>48048</t>
  </si>
  <si>
    <t>Cavografi lumbal med stentinläggning</t>
  </si>
  <si>
    <t>48150</t>
  </si>
  <si>
    <t>Transjugulär leverbiopsi</t>
  </si>
  <si>
    <t>48200</t>
  </si>
  <si>
    <t>Flebografi porta</t>
  </si>
  <si>
    <t>48248</t>
  </si>
  <si>
    <t>Flebografi porta med stentinläggning</t>
  </si>
  <si>
    <t>48348</t>
  </si>
  <si>
    <t>TIPS med stentinläggning</t>
  </si>
  <si>
    <t>48355</t>
  </si>
  <si>
    <t>TIPS-kontroll</t>
  </si>
  <si>
    <t>48360</t>
  </si>
  <si>
    <t>TIPS</t>
  </si>
  <si>
    <t>48742</t>
  </si>
  <si>
    <t>Perc transhepatisk portografi med åtgärd</t>
  </si>
  <si>
    <t>48751</t>
  </si>
  <si>
    <t>Percutan transhepatisk portografi med kateterinläggning</t>
  </si>
  <si>
    <t>48900</t>
  </si>
  <si>
    <t>Flebografi annan ven utan egen kod</t>
  </si>
  <si>
    <t>49064</t>
  </si>
  <si>
    <t>Avlägsnande gallvägskateter/endoprotes</t>
  </si>
  <si>
    <t>49140</t>
  </si>
  <si>
    <t>PTC med ballongdilatation</t>
  </si>
  <si>
    <t>49148</t>
  </si>
  <si>
    <t>PTC med stentinläggning</t>
  </si>
  <si>
    <t>49151</t>
  </si>
  <si>
    <t>PTC med inläggning gallvägskateter/endoprotes</t>
  </si>
  <si>
    <t>49152</t>
  </si>
  <si>
    <t>PTC byte/omplacering kateter/endoprotes</t>
  </si>
  <si>
    <t>49155</t>
  </si>
  <si>
    <t>PTC kontroll</t>
  </si>
  <si>
    <t>49162</t>
  </si>
  <si>
    <t>PTC med stentgraft</t>
  </si>
  <si>
    <t>49164</t>
  </si>
  <si>
    <t>Extraktion av PTC-kateter/endoprotes</t>
  </si>
  <si>
    <t>49168</t>
  </si>
  <si>
    <t>PTC-drän byte mot stent/stentgraft</t>
  </si>
  <si>
    <t>49600</t>
  </si>
  <si>
    <t>Reponering coloninvagination</t>
  </si>
  <si>
    <t>49840</t>
  </si>
  <si>
    <t>Dilatation av förträngning i esofagus</t>
  </si>
  <si>
    <t>49900</t>
  </si>
  <si>
    <t>Interventionell åtgärd buk/bäcken/extremitet utan egen kod</t>
  </si>
  <si>
    <t>49928</t>
  </si>
  <si>
    <t>Nedläggning av ventrikel/duodenalsond i genomlysning</t>
  </si>
  <si>
    <t>49948</t>
  </si>
  <si>
    <t>Interventionell åtgärd i buk med stentinläggning</t>
  </si>
  <si>
    <t>49950</t>
  </si>
  <si>
    <t>Intervention med punktion/biopsi</t>
  </si>
  <si>
    <t>49951</t>
  </si>
  <si>
    <t>Intervention med punktion med kateterinläggning</t>
  </si>
  <si>
    <t>50070</t>
  </si>
  <si>
    <t>Rtg urogenital extern us utan rtg medverkan</t>
  </si>
  <si>
    <t>50100</t>
  </si>
  <si>
    <t>Rtg urinvägsöversikt</t>
  </si>
  <si>
    <t>50130</t>
  </si>
  <si>
    <t>Rtg urinvägsöversikt tomografi och/eller 3D</t>
  </si>
  <si>
    <t>50300</t>
  </si>
  <si>
    <t>Rtg blåsöversikt</t>
  </si>
  <si>
    <t>50800</t>
  </si>
  <si>
    <t>Rtg urografiöversikt efter annan kontrast us</t>
  </si>
  <si>
    <t>50900</t>
  </si>
  <si>
    <t>Rtg urografi utan kompression</t>
  </si>
  <si>
    <t>50930</t>
  </si>
  <si>
    <t>Rtg urografi utan kompression med tomografi och/eller 3D</t>
  </si>
  <si>
    <t>50970H</t>
  </si>
  <si>
    <t>Urografi utan kompression (extern u.s utan rtg medverkan) hö</t>
  </si>
  <si>
    <t>50970V</t>
  </si>
  <si>
    <t>Urografi utan kompression (extern u.s utan rtg medverkan) vä</t>
  </si>
  <si>
    <t>51000</t>
  </si>
  <si>
    <t>Rtg urografi med kompression</t>
  </si>
  <si>
    <t>51100H</t>
  </si>
  <si>
    <t>Pyelografi retrograd hö</t>
  </si>
  <si>
    <t>51100V</t>
  </si>
  <si>
    <t>Pyelografi retrograd vä</t>
  </si>
  <si>
    <t>51200H</t>
  </si>
  <si>
    <t>Pyelografi antegrad hö</t>
  </si>
  <si>
    <t>51200V</t>
  </si>
  <si>
    <t>Pyelografi antegrad vä</t>
  </si>
  <si>
    <t>53000</t>
  </si>
  <si>
    <t>Cystografi</t>
  </si>
  <si>
    <t>Retrograd uretrocystografi</t>
  </si>
  <si>
    <t>53100</t>
  </si>
  <si>
    <t>MUCG</t>
  </si>
  <si>
    <t>53107</t>
  </si>
  <si>
    <t>MUCG barn 0-6 år</t>
  </si>
  <si>
    <t>53127</t>
  </si>
  <si>
    <t>MUCG via suprapubisk kateter</t>
  </si>
  <si>
    <t>53251</t>
  </si>
  <si>
    <t>Rtg suprapubisk kateterinläggning</t>
  </si>
  <si>
    <t>53252</t>
  </si>
  <si>
    <t>Byte/kontroll/avlägsnande suprapubis kateter</t>
  </si>
  <si>
    <t>53600</t>
  </si>
  <si>
    <t>Kolpouretrocystografi</t>
  </si>
  <si>
    <t>Rtg bäckenmätning</t>
  </si>
  <si>
    <t>57142</t>
  </si>
  <si>
    <t>Angio bäckenkärl selektiv med embolisering</t>
  </si>
  <si>
    <t>57242</t>
  </si>
  <si>
    <t>Angio bäckenkärl med embolisering uterus</t>
  </si>
  <si>
    <t>57342</t>
  </si>
  <si>
    <t>Angio bäcken embolisering prostata artär</t>
  </si>
  <si>
    <t>57400H</t>
  </si>
  <si>
    <t>Angio njure hö</t>
  </si>
  <si>
    <t>57400V</t>
  </si>
  <si>
    <t>Angio njure vä</t>
  </si>
  <si>
    <t>57409H</t>
  </si>
  <si>
    <t>Angio njure med koldioxid hö</t>
  </si>
  <si>
    <t>57409V</t>
  </si>
  <si>
    <t>Angio njure med koldioxid vä</t>
  </si>
  <si>
    <t>57413H</t>
  </si>
  <si>
    <t>Angio njure med mekanisk rekanalisering med speciailkateter hö</t>
  </si>
  <si>
    <t>57413V</t>
  </si>
  <si>
    <t>Angio njure med mekanisk rekanalisering med speciailkateter vä</t>
  </si>
  <si>
    <t>57417H</t>
  </si>
  <si>
    <t>Angio njure med tryckmätning hö</t>
  </si>
  <si>
    <t>57417V</t>
  </si>
  <si>
    <t>Angio njure med tryckmätning vä</t>
  </si>
  <si>
    <t>57440H</t>
  </si>
  <si>
    <t>Angio njure med ballongdilatation hö</t>
  </si>
  <si>
    <t>57440V</t>
  </si>
  <si>
    <t>Angio njure med ballongdilatation vä</t>
  </si>
  <si>
    <t>57441H</t>
  </si>
  <si>
    <t>Angio njure med cuttingballong/DEB hö</t>
  </si>
  <si>
    <t>57441V</t>
  </si>
  <si>
    <t>Angio njure med cuttingballong/DEB vä</t>
  </si>
  <si>
    <t>57442H</t>
  </si>
  <si>
    <t>Angio njure med embolisering hö</t>
  </si>
  <si>
    <t>57442V</t>
  </si>
  <si>
    <t>Angio njure med embolisering vä</t>
  </si>
  <si>
    <t xml:space="preserve">57444h </t>
  </si>
  <si>
    <t>Renal angiografi med trombektomi hö</t>
  </si>
  <si>
    <t>57444v</t>
  </si>
  <si>
    <t>Renal angiografi med trombektomi vä</t>
  </si>
  <si>
    <t>57447H</t>
  </si>
  <si>
    <t>Angio njure transplanterad hö</t>
  </si>
  <si>
    <t>57447V</t>
  </si>
  <si>
    <t>Angio njure transplanterad vä</t>
  </si>
  <si>
    <t>57448H</t>
  </si>
  <si>
    <t>Angio njure med stentinläggning hö</t>
  </si>
  <si>
    <t>57448V</t>
  </si>
  <si>
    <t>Angio njure med stentinläggning vä</t>
  </si>
  <si>
    <t>57458H</t>
  </si>
  <si>
    <t>Renal angiografi med trombolys hö</t>
  </si>
  <si>
    <t>57458V</t>
  </si>
  <si>
    <t>Renal angiografi med trombolys vä</t>
  </si>
  <si>
    <t>57459H</t>
  </si>
  <si>
    <t>Angio njure med trombolyskontroll hö</t>
  </si>
  <si>
    <t>57459V</t>
  </si>
  <si>
    <t>Angio njure med trombolyskontroll vä</t>
  </si>
  <si>
    <t>57462H</t>
  </si>
  <si>
    <t>Angio njure med stentgraft hö</t>
  </si>
  <si>
    <t>57462V</t>
  </si>
  <si>
    <t>Angio njure med stentgraft vä</t>
  </si>
  <si>
    <t>57542</t>
  </si>
  <si>
    <t>Angio arteria lumbalis med embolisering</t>
  </si>
  <si>
    <t>57700</t>
  </si>
  <si>
    <t>Angiografi av arteria ovarica/testicularis</t>
  </si>
  <si>
    <t>57742</t>
  </si>
  <si>
    <t>Angiografi av arteria ovarica/testicularis med embolisering</t>
  </si>
  <si>
    <t>Angio annan bäckenartär</t>
  </si>
  <si>
    <t>57942</t>
  </si>
  <si>
    <t>Angio annan bäckenartär med embolisering</t>
  </si>
  <si>
    <t>58218</t>
  </si>
  <si>
    <t>Binjureflebografi med sampling</t>
  </si>
  <si>
    <t>58400H</t>
  </si>
  <si>
    <t>Flebografi spermatica hö</t>
  </si>
  <si>
    <t>58400V</t>
  </si>
  <si>
    <t>Flebografi spermatica vä</t>
  </si>
  <si>
    <t>58442H</t>
  </si>
  <si>
    <t>Flebografi spermatica med embolisering hö</t>
  </si>
  <si>
    <t>58442V</t>
  </si>
  <si>
    <t>Flebografi spermatica med embolisering vä</t>
  </si>
  <si>
    <t>58443H</t>
  </si>
  <si>
    <t>Flebografi spermatica med sklerosering hö</t>
  </si>
  <si>
    <t>58443V</t>
  </si>
  <si>
    <t>Flebografi spermatica med sklerosering vä</t>
  </si>
  <si>
    <t>58542</t>
  </si>
  <si>
    <t>Flebografi bäckenorgan med embolisering</t>
  </si>
  <si>
    <t>59051H</t>
  </si>
  <si>
    <t>Nefrostomi perkutan hö</t>
  </si>
  <si>
    <t>59051V</t>
  </si>
  <si>
    <t>Nefrostomi perkutan vä</t>
  </si>
  <si>
    <t>59052H</t>
  </si>
  <si>
    <t>Byte nefrostomi/uretärkateter/endoprotes hö</t>
  </si>
  <si>
    <t>59052V</t>
  </si>
  <si>
    <t>Byte nefrostomi/uretärkateter/endoprotes vä</t>
  </si>
  <si>
    <t>59054H</t>
  </si>
  <si>
    <t>Nefrostomi återinläggning hö</t>
  </si>
  <si>
    <t>59054V</t>
  </si>
  <si>
    <t>Nefrostomi återinläggning vä</t>
  </si>
  <si>
    <t>59055H</t>
  </si>
  <si>
    <t>Kontroll nefrostomi/uretärkateter/endoprotes hö</t>
  </si>
  <si>
    <t>59055V</t>
  </si>
  <si>
    <t>Kontroll nefrostomi/uretärkateter/endoprotes vä</t>
  </si>
  <si>
    <t>59064H</t>
  </si>
  <si>
    <t>Nefrostomi/uretärkateter/endoprotes avlägsnande hö</t>
  </si>
  <si>
    <t>59064V</t>
  </si>
  <si>
    <t>Nefrostomi/uretärkateter/endoprotes avlägsnande vä</t>
  </si>
  <si>
    <t>59068H</t>
  </si>
  <si>
    <t>Byte nefrostomikat till uretärstent hö</t>
  </si>
  <si>
    <t>59068V</t>
  </si>
  <si>
    <t>Byte nefrostomikat till uretärstent vä</t>
  </si>
  <si>
    <t>59848H</t>
  </si>
  <si>
    <t>Uretärstentinläggning hö</t>
  </si>
  <si>
    <t>59848V</t>
  </si>
  <si>
    <t>Uretärstentinläggning vä</t>
  </si>
  <si>
    <t>59900</t>
  </si>
  <si>
    <t>Interventionell urogenital utan egen kod</t>
  </si>
  <si>
    <t>60028</t>
  </si>
  <si>
    <t>Genomlysning av skelett utan bilder</t>
  </si>
  <si>
    <t>60036</t>
  </si>
  <si>
    <t>Rtg skelett-/mjukdelsfistulografi</t>
  </si>
  <si>
    <t>60038</t>
  </si>
  <si>
    <t>Skelettundersökning lik</t>
  </si>
  <si>
    <t>60070</t>
  </si>
  <si>
    <t>Rtg skelett extern us utan rtg medverkan</t>
  </si>
  <si>
    <t>60100</t>
  </si>
  <si>
    <t>Rtg skalle neurocranium</t>
  </si>
  <si>
    <t>60107</t>
  </si>
  <si>
    <t>Rtg skalle sida</t>
  </si>
  <si>
    <t>60128</t>
  </si>
  <si>
    <t>RTG ventilkontroll efter MR</t>
  </si>
  <si>
    <t>60155</t>
  </si>
  <si>
    <t>Rtg shuntöversikt skalle, torax och buk</t>
  </si>
  <si>
    <t>60200</t>
  </si>
  <si>
    <t>Rtg ansiktsskelett</t>
  </si>
  <si>
    <t>60225</t>
  </si>
  <si>
    <t>Rtg orbita främmande kropp inför MRT</t>
  </si>
  <si>
    <t>60300</t>
  </si>
  <si>
    <t>Sinus</t>
  </si>
  <si>
    <t>60336H</t>
  </si>
  <si>
    <t>Sinus fistulografi hö</t>
  </si>
  <si>
    <t>60336V</t>
  </si>
  <si>
    <t>Sinus fistulografi vä</t>
  </si>
  <si>
    <t>60800</t>
  </si>
  <si>
    <t>Rtg ansiktsskelett; frontalt</t>
  </si>
  <si>
    <t>61100</t>
  </si>
  <si>
    <t>Rtg tänder panoramaundersökning</t>
  </si>
  <si>
    <t>61200</t>
  </si>
  <si>
    <t>Rtg tänder helstatus</t>
  </si>
  <si>
    <t>61307A</t>
  </si>
  <si>
    <t>Rtg tand lägesbestämning</t>
  </si>
  <si>
    <t>61307B</t>
  </si>
  <si>
    <t>Rtg tänder lägesbestämning</t>
  </si>
  <si>
    <t>61400</t>
  </si>
  <si>
    <t>Rtg tänder delstatus</t>
  </si>
  <si>
    <t>61600</t>
  </si>
  <si>
    <t>Rtg aniktsskelett; lateralt</t>
  </si>
  <si>
    <t>62000</t>
  </si>
  <si>
    <t>Rtg sternum</t>
  </si>
  <si>
    <t>62100</t>
  </si>
  <si>
    <t>Rtg halsrygg</t>
  </si>
  <si>
    <t>62107</t>
  </si>
  <si>
    <t>Rtg halsrygg liggande/rullstol</t>
  </si>
  <si>
    <t>62132</t>
  </si>
  <si>
    <t>Rtg halsrygg med provokation</t>
  </si>
  <si>
    <t>62200</t>
  </si>
  <si>
    <t>Rtg bröstrygg</t>
  </si>
  <si>
    <t>62207</t>
  </si>
  <si>
    <t>Rtg bröstrygg liggande/rullstol</t>
  </si>
  <si>
    <t>62230</t>
  </si>
  <si>
    <t>Rtg med tomosyntes bröstrygg</t>
  </si>
  <si>
    <t>62232</t>
  </si>
  <si>
    <t>Rtg bröstrygg med belastning</t>
  </si>
  <si>
    <t>62271</t>
  </si>
  <si>
    <t>Rtg bröstrygg med punktion</t>
  </si>
  <si>
    <t>62300</t>
  </si>
  <si>
    <t>Rtg ländrygg</t>
  </si>
  <si>
    <t>62307</t>
  </si>
  <si>
    <t>Rtg ländrygg liggande/rullstol</t>
  </si>
  <si>
    <t>62330</t>
  </si>
  <si>
    <t>Rtg med tomosyntes ländrygg</t>
  </si>
  <si>
    <t>Rtg ländrygg med belastning/provokation</t>
  </si>
  <si>
    <t>62371</t>
  </si>
  <si>
    <t>Rtg ländrygg med punktion</t>
  </si>
  <si>
    <t>62400H</t>
  </si>
  <si>
    <t>Rtg bröstkorg hö</t>
  </si>
  <si>
    <t>62400V</t>
  </si>
  <si>
    <t>Rtg bröstkorg vä</t>
  </si>
  <si>
    <t>62430</t>
  </si>
  <si>
    <t>Rtg med tomosyntes bröstkorg</t>
  </si>
  <si>
    <t>62500H</t>
  </si>
  <si>
    <t>Rtg sternoclavikularleder hö</t>
  </si>
  <si>
    <t>62500V</t>
  </si>
  <si>
    <t>Rtg sternoclavikularleder vä</t>
  </si>
  <si>
    <t>62530H</t>
  </si>
  <si>
    <t>Rtg med tomografi sternoclavikularleder hö</t>
  </si>
  <si>
    <t>62530V</t>
  </si>
  <si>
    <t>Rtg med tomografi sternoclavikularleder vä</t>
  </si>
  <si>
    <t>62600</t>
  </si>
  <si>
    <t>Rtg bäcken</t>
  </si>
  <si>
    <t>62632</t>
  </si>
  <si>
    <t>Rtg bäcken och höftleder med belastning</t>
  </si>
  <si>
    <t>62656</t>
  </si>
  <si>
    <t>Symfysblockad med injektion av farmaka/kontrast</t>
  </si>
  <si>
    <t>62670</t>
  </si>
  <si>
    <t>Rtg bäcken extern us utan rtg medverkan</t>
  </si>
  <si>
    <t>62700</t>
  </si>
  <si>
    <t>Rtg sacroiliacaleder</t>
  </si>
  <si>
    <t>62756</t>
  </si>
  <si>
    <t>Rtg sacroiliacaledblock med injektion farmaka/kontrast</t>
  </si>
  <si>
    <t>62800</t>
  </si>
  <si>
    <t>Rtg sacrum och coccyx</t>
  </si>
  <si>
    <t>62900</t>
  </si>
  <si>
    <t>Rtg scoliosundersökning</t>
  </si>
  <si>
    <t>62900S</t>
  </si>
  <si>
    <t>Scoliosundersökning i sittande</t>
  </si>
  <si>
    <t>62932</t>
  </si>
  <si>
    <t>Rtg scoliosundersökning med provokation</t>
  </si>
  <si>
    <t>62934</t>
  </si>
  <si>
    <t>Stereoröntgen scolios helrygg</t>
  </si>
  <si>
    <t>62934M</t>
  </si>
  <si>
    <t>Stereoröntgen scolios helrygg mikrodos</t>
  </si>
  <si>
    <t>62934P</t>
  </si>
  <si>
    <t>Stereoröntgen scolios med provokation</t>
  </si>
  <si>
    <t>62934R</t>
  </si>
  <si>
    <t>Stereoröntgen scolios (3D-rekonstruktion från tidigare stereoröntgen)</t>
  </si>
  <si>
    <t>62934S</t>
  </si>
  <si>
    <t>Stereoröntgen scolios sittande</t>
  </si>
  <si>
    <t>63000H</t>
  </si>
  <si>
    <t>Rtg nyckelben hö</t>
  </si>
  <si>
    <t>63000V</t>
  </si>
  <si>
    <t>Rtg nyckelben vä</t>
  </si>
  <si>
    <t>63007H</t>
  </si>
  <si>
    <t>RTG AC-led hö</t>
  </si>
  <si>
    <t>63007V</t>
  </si>
  <si>
    <t>Rtg AC-led vä</t>
  </si>
  <si>
    <t>63030H</t>
  </si>
  <si>
    <t>Rtg med tomosyntes nyckelben hö</t>
  </si>
  <si>
    <t>63030V</t>
  </si>
  <si>
    <t>Rtg med tomosyntes nyckelben vä</t>
  </si>
  <si>
    <t>63070H</t>
  </si>
  <si>
    <t>Rtg nyckelben extern u.s utan rtg medverkan hö</t>
  </si>
  <si>
    <t>63070V</t>
  </si>
  <si>
    <t>Rtg nyckelben extern u.s utan rtg medverkan vä</t>
  </si>
  <si>
    <t>63100H</t>
  </si>
  <si>
    <t>Rtg axel hö</t>
  </si>
  <si>
    <t>63100V</t>
  </si>
  <si>
    <t>Rtg axel vä</t>
  </si>
  <si>
    <t>63107H</t>
  </si>
  <si>
    <t>Rtg axel liggande/rullstol hö</t>
  </si>
  <si>
    <t>63107V</t>
  </si>
  <si>
    <t>Rtg axel liggande/rullstol vä</t>
  </si>
  <si>
    <t>63128H</t>
  </si>
  <si>
    <t>Rtg axel outlet view hö</t>
  </si>
  <si>
    <t>63128V</t>
  </si>
  <si>
    <t>Rtg axel outlet view vä</t>
  </si>
  <si>
    <t>63135H</t>
  </si>
  <si>
    <t>Rtg arthrografi axel med injektion farmaka/kontrast hö</t>
  </si>
  <si>
    <t>63135V</t>
  </si>
  <si>
    <t>Rtg arthrografi axel med injektion farmaka/kontrast vä</t>
  </si>
  <si>
    <t>63156H</t>
  </si>
  <si>
    <t>Rtg axel med injektion farmaka/kontrast hö</t>
  </si>
  <si>
    <t>63156V</t>
  </si>
  <si>
    <t>Rtg axel med injektion farmaka/kontrast vä</t>
  </si>
  <si>
    <t>63170H</t>
  </si>
  <si>
    <t>Rtg axel extern us utan rtg medverkan hö</t>
  </si>
  <si>
    <t>63170V</t>
  </si>
  <si>
    <t>Rtg axel extern us utan rtg medverkan vä</t>
  </si>
  <si>
    <t>63200H</t>
  </si>
  <si>
    <t>Rtg skulderblad hö</t>
  </si>
  <si>
    <t>63200V</t>
  </si>
  <si>
    <t>Rtg skulderblad vä</t>
  </si>
  <si>
    <t>63300H</t>
  </si>
  <si>
    <t>Rtg överarm hö</t>
  </si>
  <si>
    <t>63300V</t>
  </si>
  <si>
    <t>Rtg överarm vä</t>
  </si>
  <si>
    <t>63307H</t>
  </si>
  <si>
    <t>Rtg överarm liggande/rullstol hö</t>
  </si>
  <si>
    <t>63307V</t>
  </si>
  <si>
    <t>Rtg överarm liggande/rullstol vä</t>
  </si>
  <si>
    <t>63370H</t>
  </si>
  <si>
    <t>Rtg överarm extern us utan rtg medverkan hö</t>
  </si>
  <si>
    <t>63370V</t>
  </si>
  <si>
    <t>Rtg överarm extern us utan rtg medverkan vä</t>
  </si>
  <si>
    <t>63400H</t>
  </si>
  <si>
    <t>Rtg armbåge hö</t>
  </si>
  <si>
    <t>63400V</t>
  </si>
  <si>
    <t>Rtg armbåge vä</t>
  </si>
  <si>
    <t>63407H</t>
  </si>
  <si>
    <t>Rtg armbåge liggande/rullstol hö</t>
  </si>
  <si>
    <t>63407V</t>
  </si>
  <si>
    <t>Rtg armbåge liggande/rullstol vä</t>
  </si>
  <si>
    <t>63430H</t>
  </si>
  <si>
    <t>Rtg tomosyntes armbåge hö</t>
  </si>
  <si>
    <t>63430V</t>
  </si>
  <si>
    <t>Rtg tomosyntes armbåge vä</t>
  </si>
  <si>
    <t>63470H</t>
  </si>
  <si>
    <t>Armbåge extern us utan rtg medverkan hö</t>
  </si>
  <si>
    <t>63470V</t>
  </si>
  <si>
    <t>Armbåge extern us utan rtg medverkan vä</t>
  </si>
  <si>
    <t>63600H</t>
  </si>
  <si>
    <t>Rtg underarm hö</t>
  </si>
  <si>
    <t>63600V</t>
  </si>
  <si>
    <t>Rtg underarm vä</t>
  </si>
  <si>
    <t>63607H</t>
  </si>
  <si>
    <t>Rtg underarm liggande/rullstol hö</t>
  </si>
  <si>
    <t>63607V</t>
  </si>
  <si>
    <t>Rtg underarm liggande/rullstol vä</t>
  </si>
  <si>
    <t>63670H</t>
  </si>
  <si>
    <t>Rtg underarm extern us utan rtg medverkan hö</t>
  </si>
  <si>
    <t>63670V</t>
  </si>
  <si>
    <t>Rtg underarm extern us utan rtg medverkan vä</t>
  </si>
  <si>
    <t>63700H</t>
  </si>
  <si>
    <t>Rtg handled hö</t>
  </si>
  <si>
    <t>63700V</t>
  </si>
  <si>
    <t>Rtg handled vä</t>
  </si>
  <si>
    <t>63707H</t>
  </si>
  <si>
    <t>Rtg handled liggande/rullstol hö</t>
  </si>
  <si>
    <t>63707V</t>
  </si>
  <si>
    <t>Rtg handled liggande/rullstol vä</t>
  </si>
  <si>
    <t>63732H</t>
  </si>
  <si>
    <t>Rtg handled med provokation hö</t>
  </si>
  <si>
    <t>63732V</t>
  </si>
  <si>
    <t>Rtg handled med provokation vä</t>
  </si>
  <si>
    <t>63770H</t>
  </si>
  <si>
    <t>Rtg handled ext us utan rtg medverkan hö</t>
  </si>
  <si>
    <t>63770V</t>
  </si>
  <si>
    <t>Rtg handled ext us utan rtg medverkan vä</t>
  </si>
  <si>
    <t>63800H</t>
  </si>
  <si>
    <t>Rtg hand hö</t>
  </si>
  <si>
    <t>63800V</t>
  </si>
  <si>
    <t>Rtg hand vä</t>
  </si>
  <si>
    <t>63807H</t>
  </si>
  <si>
    <t>Rtg hand med mammografiteknik hö</t>
  </si>
  <si>
    <t>63807V</t>
  </si>
  <si>
    <t>Rtg hand med mammografiteknik vä</t>
  </si>
  <si>
    <t>63870H</t>
  </si>
  <si>
    <t>Rtg hand ext us utan rtg medverkan hö</t>
  </si>
  <si>
    <t>63870V</t>
  </si>
  <si>
    <t>Rtg hand ext us utan rtg medverkan vä</t>
  </si>
  <si>
    <t>63871H</t>
  </si>
  <si>
    <t>Rtg hand med punktion hö</t>
  </si>
  <si>
    <t>63871V</t>
  </si>
  <si>
    <t>Rtg hand med punktion vä</t>
  </si>
  <si>
    <t>63888</t>
  </si>
  <si>
    <t>Bentäthetsmätning hand</t>
  </si>
  <si>
    <t>63900H</t>
  </si>
  <si>
    <t>Rtg höft hö</t>
  </si>
  <si>
    <t>63900V</t>
  </si>
  <si>
    <t>Rtg höft vä</t>
  </si>
  <si>
    <t>63907H</t>
  </si>
  <si>
    <t>Rtg höft liggande/rullstol hö</t>
  </si>
  <si>
    <t>63907V</t>
  </si>
  <si>
    <t>Rtg höft liggande/rullstol vä</t>
  </si>
  <si>
    <t>63928</t>
  </si>
  <si>
    <t xml:space="preserve">Genomlysning på röntgen lab av extern </t>
  </si>
  <si>
    <t>63930H</t>
  </si>
  <si>
    <t>Rtg med tomosyntes höft hö</t>
  </si>
  <si>
    <t>63930V</t>
  </si>
  <si>
    <t>Rtg med tomosyntes höft vä</t>
  </si>
  <si>
    <t>63934H</t>
  </si>
  <si>
    <t>Rtg stereofotogrammetri höft hö</t>
  </si>
  <si>
    <t>63934V</t>
  </si>
  <si>
    <t>Rtg stereofotogrammetri höft vä</t>
  </si>
  <si>
    <t>63935H</t>
  </si>
  <si>
    <t>Rtg arthrografi höft m inj farm/kontr hö</t>
  </si>
  <si>
    <t>63935V</t>
  </si>
  <si>
    <t>Rtg arthrografi höft m inj farm/kontr vä</t>
  </si>
  <si>
    <t>63950H</t>
  </si>
  <si>
    <t>Rtg höft med ledpunktion hö</t>
  </si>
  <si>
    <t>63950V</t>
  </si>
  <si>
    <t>Rtg höft med ledpunktion vä</t>
  </si>
  <si>
    <t>63956H</t>
  </si>
  <si>
    <t>Rtg höft med injektion farmaka/kontrast hö</t>
  </si>
  <si>
    <t>63956V</t>
  </si>
  <si>
    <t>Rtg höft med injektion farmaka/kontrast vä</t>
  </si>
  <si>
    <t>63970H</t>
  </si>
  <si>
    <t>Rtg höft ext us utan rtg medverkan hö</t>
  </si>
  <si>
    <t>63970V</t>
  </si>
  <si>
    <t>Rtg höft ext us utan rtg medverkan vä</t>
  </si>
  <si>
    <t>64000</t>
  </si>
  <si>
    <t>Rtg höft 0-16 år</t>
  </si>
  <si>
    <t>64100H</t>
  </si>
  <si>
    <t>Rtg lårben hö</t>
  </si>
  <si>
    <t>64100V</t>
  </si>
  <si>
    <t>Rtg lårben vä</t>
  </si>
  <si>
    <t>64107H</t>
  </si>
  <si>
    <t>Rtg lårben liggande/rullstol hö</t>
  </si>
  <si>
    <t>64107V</t>
  </si>
  <si>
    <t>Rtg lårben liggande/rullstol vä</t>
  </si>
  <si>
    <t>64126H</t>
  </si>
  <si>
    <t>Rtg genomlysning lårbensosteotomikontroll hö</t>
  </si>
  <si>
    <t>64126V</t>
  </si>
  <si>
    <t>Rtg genomlysning lårbensosteotomikontroll vä</t>
  </si>
  <si>
    <t>64170H</t>
  </si>
  <si>
    <t>Rtg lårben extern us utan rtg medverkan hö</t>
  </si>
  <si>
    <t>64170V</t>
  </si>
  <si>
    <t>Rtg lårben extern us utan rtg medverkan vä</t>
  </si>
  <si>
    <t>64200H</t>
  </si>
  <si>
    <t>Rtg knä hö</t>
  </si>
  <si>
    <t>64200V</t>
  </si>
  <si>
    <t>Rtg knä vä</t>
  </si>
  <si>
    <t>64207H</t>
  </si>
  <si>
    <t>Rtg knä liggande/rullstol hö</t>
  </si>
  <si>
    <t>64207V</t>
  </si>
  <si>
    <t>Rtg knä liggande/rullstol vä</t>
  </si>
  <si>
    <t>64214H</t>
  </si>
  <si>
    <t>Rtg knäsida med belastning 3 projektioner hö</t>
  </si>
  <si>
    <t>64214V</t>
  </si>
  <si>
    <t>Rtg knäsida med belastning 3 projektioner vä</t>
  </si>
  <si>
    <t>64226H</t>
  </si>
  <si>
    <t>Rtg genomlysning tibiaosteotomikontroll hö</t>
  </si>
  <si>
    <t>64226V</t>
  </si>
  <si>
    <t>Rtg genomlysning tibiaosteotomikontroll vä</t>
  </si>
  <si>
    <t>64228H</t>
  </si>
  <si>
    <t>Rtg genomlysning knä hö</t>
  </si>
  <si>
    <t>64228V</t>
  </si>
  <si>
    <t>Rtg genomlysning knä vä</t>
  </si>
  <si>
    <t>64232H</t>
  </si>
  <si>
    <t>Rtg knä med belastning hö</t>
  </si>
  <si>
    <t>64232V</t>
  </si>
  <si>
    <t>Rtg knä med belastning vä</t>
  </si>
  <si>
    <t>64234H</t>
  </si>
  <si>
    <t>Rtg stereofotogrammetri knä hö</t>
  </si>
  <si>
    <t>64234V</t>
  </si>
  <si>
    <t>Rtg stereofotogrammetri knä vä</t>
  </si>
  <si>
    <t>64256H</t>
  </si>
  <si>
    <t>Rtg knä med injektion farmaka/kontrast hö</t>
  </si>
  <si>
    <t>64256V</t>
  </si>
  <si>
    <t>Rtg knä med injektion farmaka/kontrast vä</t>
  </si>
  <si>
    <t>64270H</t>
  </si>
  <si>
    <t>Rtg knä ext us utan rtg medverkan hö</t>
  </si>
  <si>
    <t>64270V</t>
  </si>
  <si>
    <t>Rtg knä ext us utan rtg medverkan vä</t>
  </si>
  <si>
    <t>64300</t>
  </si>
  <si>
    <t>Rtg protesbäcken</t>
  </si>
  <si>
    <t>64307</t>
  </si>
  <si>
    <t>Rtg protesbäcken första postoperativa kontrollen</t>
  </si>
  <si>
    <t>64400H</t>
  </si>
  <si>
    <t>Rtg helben benlängdsmätning hö</t>
  </si>
  <si>
    <t>64400V</t>
  </si>
  <si>
    <t>Rtg helben benlängdsmätning vä</t>
  </si>
  <si>
    <t>64433H</t>
  </si>
  <si>
    <t>Rtg helben vinkelmätning stående hö</t>
  </si>
  <si>
    <t>64433V</t>
  </si>
  <si>
    <t>Rtg helben vinkelmätning stående vä</t>
  </si>
  <si>
    <t>64500H</t>
  </si>
  <si>
    <t>Rtg underben hö</t>
  </si>
  <si>
    <t>64500V</t>
  </si>
  <si>
    <t>Rtg underben vä</t>
  </si>
  <si>
    <t>64507H</t>
  </si>
  <si>
    <t>Rtg underben liggande/rullstol hö</t>
  </si>
  <si>
    <t>64507V</t>
  </si>
  <si>
    <t>Rtg underben liggande/rullstol vä</t>
  </si>
  <si>
    <t>64570H</t>
  </si>
  <si>
    <t>Rtg underben ext us utan rtg medverkan hö</t>
  </si>
  <si>
    <t>64570V</t>
  </si>
  <si>
    <t>Rtg underben ext us utan rtg medverkan vä</t>
  </si>
  <si>
    <t>64571H</t>
  </si>
  <si>
    <t>Rtg underben med punktion hö</t>
  </si>
  <si>
    <t>64571V</t>
  </si>
  <si>
    <t>Rtg underben med punktion vä</t>
  </si>
  <si>
    <t>64600H</t>
  </si>
  <si>
    <t>Rtg fotled hö</t>
  </si>
  <si>
    <t>64600V</t>
  </si>
  <si>
    <t>Rtg fotled vä</t>
  </si>
  <si>
    <t>64607H</t>
  </si>
  <si>
    <t>Rtg fotled liggande/rullstol hö</t>
  </si>
  <si>
    <t>64607V</t>
  </si>
  <si>
    <t>Rtg fotled liggande/rullstol vä</t>
  </si>
  <si>
    <t>64628H</t>
  </si>
  <si>
    <t>Rtg genomlysning fotled hö</t>
  </si>
  <si>
    <t>64628V</t>
  </si>
  <si>
    <t>Rtg genomlysning fotled vä</t>
  </si>
  <si>
    <t>64630H</t>
  </si>
  <si>
    <t>Rtg tomosyntes fotled hö</t>
  </si>
  <si>
    <t>64630V</t>
  </si>
  <si>
    <t>Rtg tomosyntes fotled vä</t>
  </si>
  <si>
    <t>64632H</t>
  </si>
  <si>
    <t>Rtg fotled med belastning hö</t>
  </si>
  <si>
    <t>64632V</t>
  </si>
  <si>
    <t>Rtg fotled med belastning vä</t>
  </si>
  <si>
    <t>64634H</t>
  </si>
  <si>
    <t>Rtg fotled stereofotogrammetri hö</t>
  </si>
  <si>
    <t>64634V</t>
  </si>
  <si>
    <t>Rtg fotled stereofotogrammetri vä</t>
  </si>
  <si>
    <t>64656H</t>
  </si>
  <si>
    <t>Rtg fotled blockad med injektion farmaka/kontrast hö</t>
  </si>
  <si>
    <t>64656V</t>
  </si>
  <si>
    <t>Rtg fotled blockad med injektion farmaka/kontrast vä</t>
  </si>
  <si>
    <t>64670H</t>
  </si>
  <si>
    <t>Rtg fotled ext us utan rtg medverkan hö</t>
  </si>
  <si>
    <t>64670V</t>
  </si>
  <si>
    <t>Rtg fotled ext us utan rtg medverkan vä</t>
  </si>
  <si>
    <t>64700H</t>
  </si>
  <si>
    <t>Rtg skelettåldersbestämning hö</t>
  </si>
  <si>
    <t>64700V</t>
  </si>
  <si>
    <t>Rtg skelettåldersbestämning vä</t>
  </si>
  <si>
    <t>64800H</t>
  </si>
  <si>
    <t>Rtg fot hö</t>
  </si>
  <si>
    <t>64800V</t>
  </si>
  <si>
    <t>Rtg fot vä</t>
  </si>
  <si>
    <t>64807H</t>
  </si>
  <si>
    <t>Rtg fot liggande/rullstol hö</t>
  </si>
  <si>
    <t>64807V</t>
  </si>
  <si>
    <t>Rtg fot liggande/rullstol vä</t>
  </si>
  <si>
    <t>64830H</t>
  </si>
  <si>
    <t>Rtg med tomosyntes fot hö</t>
  </si>
  <si>
    <t>64830V</t>
  </si>
  <si>
    <t>Rtg med tomosyntes fot vä</t>
  </si>
  <si>
    <t>64832H</t>
  </si>
  <si>
    <t>Rtg fot med belastning hö</t>
  </si>
  <si>
    <t>64832V</t>
  </si>
  <si>
    <t>Rtg fot med belastning vä</t>
  </si>
  <si>
    <t>64856H</t>
  </si>
  <si>
    <t>Rtg blockad fot med injektion farmaka/kontrast hö</t>
  </si>
  <si>
    <t>64856V</t>
  </si>
  <si>
    <t>Rtg blockad fot med injektion farmaka/kontrast vä</t>
  </si>
  <si>
    <t>64870H</t>
  </si>
  <si>
    <t>Rtg fot ext us utan rtg medverkan hö</t>
  </si>
  <si>
    <t>64870V</t>
  </si>
  <si>
    <t>Rtg fot extern us utan rtg medverkan vä</t>
  </si>
  <si>
    <t>64934H</t>
  </si>
  <si>
    <t>Stereoröntgen helben hö</t>
  </si>
  <si>
    <t>64934V</t>
  </si>
  <si>
    <t>Stereoröntgen helben vä</t>
  </si>
  <si>
    <t>64934Rh</t>
  </si>
  <si>
    <t>Stereoröntgen helben hö (3D-rekonstruktion från tidigare stereoröntgen) hö</t>
  </si>
  <si>
    <t>64934Rv</t>
  </si>
  <si>
    <t>Stereoröntgen helben hö (3D-rekonstruktion från tidigare stereoröntgen) vä</t>
  </si>
  <si>
    <t>65034</t>
  </si>
  <si>
    <t>Stereoröntgen helkropp</t>
  </si>
  <si>
    <t>65034M</t>
  </si>
  <si>
    <t>Stereoröntgen scolios helkropp mikrodos</t>
  </si>
  <si>
    <t>65034R</t>
  </si>
  <si>
    <t>Stereoröntgen helkropp (3D-rekonstruktion från tidigare stereoröntgen)</t>
  </si>
  <si>
    <t>65200</t>
  </si>
  <si>
    <t>Rtg skelettöversikt sammanfattning</t>
  </si>
  <si>
    <t>65207</t>
  </si>
  <si>
    <t>Rtg skelettöversikt barn</t>
  </si>
  <si>
    <t>65300H</t>
  </si>
  <si>
    <t>Rtg rakitisundersökning hö</t>
  </si>
  <si>
    <t>65300V</t>
  </si>
  <si>
    <t>Rtg rakitisundersökning vä</t>
  </si>
  <si>
    <t>65700H</t>
  </si>
  <si>
    <t>Rtg långa rörben hö</t>
  </si>
  <si>
    <t>65700V</t>
  </si>
  <si>
    <t>Rtg långa rörben vä</t>
  </si>
  <si>
    <t>65800H</t>
  </si>
  <si>
    <t>Rtg scaphoideum hö</t>
  </si>
  <si>
    <t>65800V</t>
  </si>
  <si>
    <t>Rtg scaphoideum vä</t>
  </si>
  <si>
    <t>65830H</t>
  </si>
  <si>
    <t>Rtg med tomosyntes scaphoideum hö</t>
  </si>
  <si>
    <t>65830V</t>
  </si>
  <si>
    <t>Rtg med tomosyntes scaphoideum vä</t>
  </si>
  <si>
    <t>65900</t>
  </si>
  <si>
    <t>Rtg övergång bröst-ländrygg</t>
  </si>
  <si>
    <t>65930</t>
  </si>
  <si>
    <t>Rtg med tomografi övergång bröst-ländrygg</t>
  </si>
  <si>
    <t>65932</t>
  </si>
  <si>
    <t>Rtg övergång bröst-ländrygg stående</t>
  </si>
  <si>
    <t>67070</t>
  </si>
  <si>
    <t>Angio extern us utan rtg medverkan</t>
  </si>
  <si>
    <t>67100H</t>
  </si>
  <si>
    <t>Angio arteria iliaca communis externa interna hö</t>
  </si>
  <si>
    <t>67100V</t>
  </si>
  <si>
    <t>Angio arteria iliaca communis externa interna vä</t>
  </si>
  <si>
    <t>67113H</t>
  </si>
  <si>
    <t>Angio arteria iliaca mekanisk rekanalisering med specialkateter hö</t>
  </si>
  <si>
    <t>67113V</t>
  </si>
  <si>
    <t>Angio arteria iliaca mekanisk rekanalisering med specialkateter vä</t>
  </si>
  <si>
    <t>67117H</t>
  </si>
  <si>
    <t>Angio arteria iliaca med tryckmätning hö</t>
  </si>
  <si>
    <t>67117V</t>
  </si>
  <si>
    <t>Angio arteria iliaca med tryckmätning vä</t>
  </si>
  <si>
    <t>67140H</t>
  </si>
  <si>
    <t>Angio arteria iliaca med ballongdilatation hö</t>
  </si>
  <si>
    <t>67140V</t>
  </si>
  <si>
    <t>Angio arteria iliaca med ballongdilatation vä</t>
  </si>
  <si>
    <t>67141H</t>
  </si>
  <si>
    <t>Angio arteria iliaca med cuttingballong/DEB hö</t>
  </si>
  <si>
    <t>67141V</t>
  </si>
  <si>
    <t>Angio arteria iliaca med cuttingballong/DEB vä</t>
  </si>
  <si>
    <t>67142H</t>
  </si>
  <si>
    <t>Angio arteria iliaca med embolisering hö</t>
  </si>
  <si>
    <t>67142V</t>
  </si>
  <si>
    <t>Angio arteria iliaca med embolisering vä</t>
  </si>
  <si>
    <t>67144H</t>
  </si>
  <si>
    <t>Angio arteria iliaca med trombektomi hö</t>
  </si>
  <si>
    <t>67144V</t>
  </si>
  <si>
    <t>Angio arteria iliaca med trombektomi vä</t>
  </si>
  <si>
    <t>67148H</t>
  </si>
  <si>
    <t>Angio arteria iliaca med stent hö</t>
  </si>
  <si>
    <t>67148V</t>
  </si>
  <si>
    <t>Angio arteria iliaca med stent vä</t>
  </si>
  <si>
    <t>67158H</t>
  </si>
  <si>
    <t>Angio arteria iliaca med trombolys hö</t>
  </si>
  <si>
    <t>67158V</t>
  </si>
  <si>
    <t>Angio arteria iliaca med trombolys vä</t>
  </si>
  <si>
    <t>67159H</t>
  </si>
  <si>
    <t>Angio arteria iliaca med trombolyskontroll hö</t>
  </si>
  <si>
    <t>67159V</t>
  </si>
  <si>
    <t>Angio arteria iliaca med trombolyskontroll vä</t>
  </si>
  <si>
    <t>67162H</t>
  </si>
  <si>
    <t>Angio arteria iliaca med stentgraft hö</t>
  </si>
  <si>
    <t>67162V</t>
  </si>
  <si>
    <t>Angio arteria iliaca med stentgraft vä</t>
  </si>
  <si>
    <t>67200H</t>
  </si>
  <si>
    <t>Angio arteria poplitea hö</t>
  </si>
  <si>
    <t>67200V</t>
  </si>
  <si>
    <t>Angio arteria poplitea vä</t>
  </si>
  <si>
    <t>67213H</t>
  </si>
  <si>
    <t>Angio arteria poplitea med mekanisk rekanalisering specialkateter hö</t>
  </si>
  <si>
    <t>67213V</t>
  </si>
  <si>
    <t>Angio arteria poplitea med mekanisk rekanalisering specialkateter vä</t>
  </si>
  <si>
    <t>67240H</t>
  </si>
  <si>
    <t>Angio arteria poplitea med ballongdilatation hö</t>
  </si>
  <si>
    <t>67240V</t>
  </si>
  <si>
    <t>Angio arteria poplitea med ballongdilatation vä</t>
  </si>
  <si>
    <t>67241H</t>
  </si>
  <si>
    <t>Angio arteria poplitea med cuttingballong  hö/DEB</t>
  </si>
  <si>
    <t>67241V</t>
  </si>
  <si>
    <t>Angio arteria poplitea med cuttingballong  vä/DEB</t>
  </si>
  <si>
    <t>67242H</t>
  </si>
  <si>
    <t>Angio arteria poplitea med embolisering hö</t>
  </si>
  <si>
    <t>67242V</t>
  </si>
  <si>
    <t>Angio arteria poplitea med embolisering vä</t>
  </si>
  <si>
    <t xml:space="preserve">67244H </t>
  </si>
  <si>
    <t xml:space="preserve">Angiografi av arteria poplitea med trombectomi hö </t>
  </si>
  <si>
    <t>67244V</t>
  </si>
  <si>
    <t xml:space="preserve">Angiografi av arteria poplitea med trombectomi vä </t>
  </si>
  <si>
    <t>67248H</t>
  </si>
  <si>
    <t>Angio arteria poplitea med stent hö</t>
  </si>
  <si>
    <t>67248V</t>
  </si>
  <si>
    <t>Angio arteria poplitea med stent vä</t>
  </si>
  <si>
    <t>67258H</t>
  </si>
  <si>
    <t>Angio arteria poplitea med trombolys hö</t>
  </si>
  <si>
    <t>67258V</t>
  </si>
  <si>
    <t>Angio arteria poplitea med trombolys vä</t>
  </si>
  <si>
    <t>67259H</t>
  </si>
  <si>
    <t>Angio arteria poplitea med trombolyskontroll hö</t>
  </si>
  <si>
    <t>67259V</t>
  </si>
  <si>
    <t>Angio arteria poplitea med trombolyskontroll vä</t>
  </si>
  <si>
    <t>67262H</t>
  </si>
  <si>
    <t>Angio arteria poplitea med stentgraft hö</t>
  </si>
  <si>
    <t>67262V</t>
  </si>
  <si>
    <t>Angio arteria poplitea med stentgraft vä</t>
  </si>
  <si>
    <t>67300H</t>
  </si>
  <si>
    <t>Angio arteria tibialis/fibularis hö</t>
  </si>
  <si>
    <t>67300V</t>
  </si>
  <si>
    <t>Angio arteria tibialis/fibularis vä</t>
  </si>
  <si>
    <t>67313H</t>
  </si>
  <si>
    <t>Angio underben med mekanisk rekanalisering hö</t>
  </si>
  <si>
    <t>67313V</t>
  </si>
  <si>
    <t>Angio underben med mekanisk rekanalisering vä</t>
  </si>
  <si>
    <t>67340H</t>
  </si>
  <si>
    <t>Angio underben med ballongdilatation hö</t>
  </si>
  <si>
    <t>67340V</t>
  </si>
  <si>
    <t>Angio underben med ballongdilatation vä</t>
  </si>
  <si>
    <t>67341H</t>
  </si>
  <si>
    <t>Angio underben med cuttingballong hö/DEB</t>
  </si>
  <si>
    <t>67341V</t>
  </si>
  <si>
    <t>Angio underben med cuttingballong vä/DEB</t>
  </si>
  <si>
    <t>67344H</t>
  </si>
  <si>
    <t>Angio underben med trombektomi hö</t>
  </si>
  <si>
    <t>67344V</t>
  </si>
  <si>
    <t>Angio underben med trombektomi vä</t>
  </si>
  <si>
    <t>67348H</t>
  </si>
  <si>
    <t>Angio underben med stent hö</t>
  </si>
  <si>
    <t>67348V</t>
  </si>
  <si>
    <t>Angio underben med stent vä</t>
  </si>
  <si>
    <t>67358H</t>
  </si>
  <si>
    <t>Angio underben med trombolys hö</t>
  </si>
  <si>
    <t>67358V</t>
  </si>
  <si>
    <t>Angio underben med trombolys vä</t>
  </si>
  <si>
    <t>67359H</t>
  </si>
  <si>
    <t>Angio underben trombolyskontroll hö</t>
  </si>
  <si>
    <t>67359V</t>
  </si>
  <si>
    <t>Angio underben trombolyskontroll vä</t>
  </si>
  <si>
    <t>67400H</t>
  </si>
  <si>
    <t>Angio arteria subclavia hö</t>
  </si>
  <si>
    <t>67400V</t>
  </si>
  <si>
    <t>Angio arteria subclavia vä</t>
  </si>
  <si>
    <t>67413H</t>
  </si>
  <si>
    <t>Angio av arteria subclavia med mekanisk rekanalisering med specialkateter hö</t>
  </si>
  <si>
    <t>67413V</t>
  </si>
  <si>
    <t>Angio av arteria subclavia med mekanisk rekanalisering med specialkateter vä</t>
  </si>
  <si>
    <t>67440H</t>
  </si>
  <si>
    <t>Angio arteria subclavia med ballongdilatation hö</t>
  </si>
  <si>
    <t>67440V</t>
  </si>
  <si>
    <t>Angio arteria subclavia med ballongdilatation vä</t>
  </si>
  <si>
    <t>67441H</t>
  </si>
  <si>
    <t>Angio arteria subclavia med cuttingballong hö/DEB</t>
  </si>
  <si>
    <t>67441V</t>
  </si>
  <si>
    <t>Angio arteria subclavia med cuttingballong vä/DEB</t>
  </si>
  <si>
    <t>67442H</t>
  </si>
  <si>
    <t>Angio arteria subclavia med embolisering hö</t>
  </si>
  <si>
    <t>67442V</t>
  </si>
  <si>
    <t>Angio arteria subclavia med embolisering vä</t>
  </si>
  <si>
    <t>67448H</t>
  </si>
  <si>
    <t>Angio av arteria subclavia med stent hö</t>
  </si>
  <si>
    <t>67448V</t>
  </si>
  <si>
    <t>Angio av arteria subclavia med stent vä</t>
  </si>
  <si>
    <t>67462H</t>
  </si>
  <si>
    <t>Angio arteria subclavia med stentgraft hö</t>
  </si>
  <si>
    <t>67462V</t>
  </si>
  <si>
    <t>Angio arteria subclavia med stentgraft vä</t>
  </si>
  <si>
    <t>67500H</t>
  </si>
  <si>
    <t>Angio arm hö</t>
  </si>
  <si>
    <t>67500V</t>
  </si>
  <si>
    <t>Angio arm vä</t>
  </si>
  <si>
    <t>67513H</t>
  </si>
  <si>
    <t>Angio arm med mekanisk rekanalisering med specialkateter hö</t>
  </si>
  <si>
    <t>67513V</t>
  </si>
  <si>
    <t>Angio arm med mekanisk rekanalisering med specialkateter vä</t>
  </si>
  <si>
    <t>67540H</t>
  </si>
  <si>
    <t>Angio arm med ballongdilatation hö</t>
  </si>
  <si>
    <t>67540V</t>
  </si>
  <si>
    <t>Angio arm med ballongdilatation vä</t>
  </si>
  <si>
    <t>67542H</t>
  </si>
  <si>
    <t>Angio arm med embolisering hö</t>
  </si>
  <si>
    <t>67542V</t>
  </si>
  <si>
    <t>Angio arm med embolisering vä</t>
  </si>
  <si>
    <t>67548H</t>
  </si>
  <si>
    <t>Angio arm m stent hö</t>
  </si>
  <si>
    <t>67548V</t>
  </si>
  <si>
    <t>Angio arm m stent vä</t>
  </si>
  <si>
    <t>67558H</t>
  </si>
  <si>
    <t>Angio av arm med trombolys hö</t>
  </si>
  <si>
    <t>67558V</t>
  </si>
  <si>
    <t>Angio av arm med trombolys vä</t>
  </si>
  <si>
    <t>67559H</t>
  </si>
  <si>
    <t>Angio av arm med trombolyskontroll hö</t>
  </si>
  <si>
    <t>67559V</t>
  </si>
  <si>
    <t>Angio av arm med trombolyskontroll vä</t>
  </si>
  <si>
    <t>67562H</t>
  </si>
  <si>
    <t>Angio arm med stentgraft hö</t>
  </si>
  <si>
    <t>67562V</t>
  </si>
  <si>
    <t>Angio arm med stentgraft vä</t>
  </si>
  <si>
    <t>67600H</t>
  </si>
  <si>
    <t>Angio femoralis hö</t>
  </si>
  <si>
    <t>67600V</t>
  </si>
  <si>
    <t>Angio femoralis vä</t>
  </si>
  <si>
    <t>67613H</t>
  </si>
  <si>
    <t>Angio femoralis med mekanisk med rekanalisering specialkateter hö</t>
  </si>
  <si>
    <t>67613V</t>
  </si>
  <si>
    <t>Angio femoralis med mekanisk med rekanalisering specialkateter vä</t>
  </si>
  <si>
    <t>67640H</t>
  </si>
  <si>
    <t>Angio femoralis med ballongdilatation hö</t>
  </si>
  <si>
    <t>67640V</t>
  </si>
  <si>
    <t>Angio femoralis med ballongdilatation vä</t>
  </si>
  <si>
    <t>67641H</t>
  </si>
  <si>
    <t>Angio femoralis med cuttingballong  hö/DEB</t>
  </si>
  <si>
    <t>67641V</t>
  </si>
  <si>
    <t>Angio femoralis med cuttingballong  vä/DEB</t>
  </si>
  <si>
    <t>67642H</t>
  </si>
  <si>
    <t>Angio femoralis med embolisering hö</t>
  </si>
  <si>
    <t>67642V</t>
  </si>
  <si>
    <t>Angio femoralis med embolisering vä</t>
  </si>
  <si>
    <t>67644H</t>
  </si>
  <si>
    <t>Angio femoralis med trombektomi hö</t>
  </si>
  <si>
    <t>67644V</t>
  </si>
  <si>
    <t>Angio femoralis med trombektomi vä</t>
  </si>
  <si>
    <t>67648H</t>
  </si>
  <si>
    <t>Angio femoralis med stent hö</t>
  </si>
  <si>
    <t>67648V</t>
  </si>
  <si>
    <t>Angio femoralis med stent vä</t>
  </si>
  <si>
    <t>67658H</t>
  </si>
  <si>
    <t>Angio femoralis med trombolys hö</t>
  </si>
  <si>
    <t>67658V</t>
  </si>
  <si>
    <t>Angio femoralis med trombolys vä</t>
  </si>
  <si>
    <t>67659H</t>
  </si>
  <si>
    <t>Angio femoralis med trombolyskontroll hö</t>
  </si>
  <si>
    <t>67659V</t>
  </si>
  <si>
    <t>Angio femoralis med trombolyskontroll vä</t>
  </si>
  <si>
    <t>67662H</t>
  </si>
  <si>
    <t>Angio femoralis med stentgraft hö</t>
  </si>
  <si>
    <t>67662V</t>
  </si>
  <si>
    <t>Angio femoralis med stentgraft vä</t>
  </si>
  <si>
    <t>67663H</t>
  </si>
  <si>
    <t>Angio femoralis med subintimalangioplastik hö</t>
  </si>
  <si>
    <t>67663V</t>
  </si>
  <si>
    <t>Angio femoralis med subintimalangioplastik vä</t>
  </si>
  <si>
    <t>67700</t>
  </si>
  <si>
    <t>Angio lumbalaorta bäcken femoralisartär</t>
  </si>
  <si>
    <t xml:space="preserve">Angio lumbalaorta bäcken femoralis tryck </t>
  </si>
  <si>
    <t>67740</t>
  </si>
  <si>
    <t>Angio lumbalaorta bäcken femoralisartär ballongdilatation</t>
  </si>
  <si>
    <t>67744</t>
  </si>
  <si>
    <t>Angio lumbalaorta bäcken femoralisartär med trombektomi</t>
  </si>
  <si>
    <t>67748</t>
  </si>
  <si>
    <t>Angio lumbalaorta bäcken femoralis stent</t>
  </si>
  <si>
    <t>67757</t>
  </si>
  <si>
    <t>Angio hybrid bäcken och benkärl</t>
  </si>
  <si>
    <t>67758H</t>
  </si>
  <si>
    <t>Angio av lumbalaorta, bäcken och femoralisartärer med trombolys hö</t>
  </si>
  <si>
    <t>67758V</t>
  </si>
  <si>
    <t>Angio av lumbalaorta, bäcken och femoralisartärer med trombolys vä</t>
  </si>
  <si>
    <t>67759H</t>
  </si>
  <si>
    <t>Angio av lumbalaorta, bäcken och femoralisartärer med trombolyskontroll hö</t>
  </si>
  <si>
    <t>67759V</t>
  </si>
  <si>
    <t>Angio av lumbalaorta, bäcken och femoralisartärer med trombolyskontroll vä</t>
  </si>
  <si>
    <t>67762</t>
  </si>
  <si>
    <t>Angio av lumbalaorta, bäcken och femoralisartärer med stentgraft</t>
  </si>
  <si>
    <t>67800H</t>
  </si>
  <si>
    <t>Angio dialysfistel hö</t>
  </si>
  <si>
    <t>67800V</t>
  </si>
  <si>
    <t>Angio dialysfistel vä</t>
  </si>
  <si>
    <t>67807H</t>
  </si>
  <si>
    <t>Ligering av dialysfistel hö</t>
  </si>
  <si>
    <t>67807V</t>
  </si>
  <si>
    <t>Ligering av dialysfistel vä</t>
  </si>
  <si>
    <t>67813H</t>
  </si>
  <si>
    <t>Angio dialysfistel mekanisk rekanaliseri hö</t>
  </si>
  <si>
    <t>67813V</t>
  </si>
  <si>
    <t>Angio dialysfistel mekanisk rekanaliseri vä</t>
  </si>
  <si>
    <t>67840H</t>
  </si>
  <si>
    <t>Angio dialysfistel med ballongdil hö</t>
  </si>
  <si>
    <t>67840V</t>
  </si>
  <si>
    <t>Angio dialysfistel med ballongdil vä</t>
  </si>
  <si>
    <t>67841H</t>
  </si>
  <si>
    <t>Angio dialysfistel med cuttingballong hö/DEB</t>
  </si>
  <si>
    <t>67841V</t>
  </si>
  <si>
    <t>Angio dialysfistel med cuttingballong vä/DEB</t>
  </si>
  <si>
    <t>67842H</t>
  </si>
  <si>
    <t>Angio dialysfistel med embolisering hö</t>
  </si>
  <si>
    <t>67842V</t>
  </si>
  <si>
    <t>Angio dialysfistel med embolisering vä</t>
  </si>
  <si>
    <t>67844H</t>
  </si>
  <si>
    <t>Angio dialysfistel med trombektomi hö</t>
  </si>
  <si>
    <t>67844V</t>
  </si>
  <si>
    <t>Angio dialysfistel med trombektomi vä</t>
  </si>
  <si>
    <t>67848H</t>
  </si>
  <si>
    <t>Angio dialysfistel med stent hö</t>
  </si>
  <si>
    <t>67848V</t>
  </si>
  <si>
    <t>Angio dialysfistel med stent vä</t>
  </si>
  <si>
    <t>67858H</t>
  </si>
  <si>
    <t>Angio dialysfistel med trombolys hö</t>
  </si>
  <si>
    <t>67858V</t>
  </si>
  <si>
    <t>Angio dialysfistel med trombolys vä</t>
  </si>
  <si>
    <t>67859H</t>
  </si>
  <si>
    <t>Angio dialysfistel med trombolyskontroll hö</t>
  </si>
  <si>
    <t>64859V</t>
  </si>
  <si>
    <t>Angio dialysfistel med trombolyskontroll vä</t>
  </si>
  <si>
    <t>67860H</t>
  </si>
  <si>
    <t>Angio anläggning av Endofistel hö</t>
  </si>
  <si>
    <t>67860V</t>
  </si>
  <si>
    <t>Angio anläggning av Endofistel vä</t>
  </si>
  <si>
    <t>67862H</t>
  </si>
  <si>
    <t>Angio dialysfistel med stentgraft hö</t>
  </si>
  <si>
    <t>67862V</t>
  </si>
  <si>
    <t>Angio dialysfistel med stentgraft vä</t>
  </si>
  <si>
    <t>68000H</t>
  </si>
  <si>
    <t>Flebografi av vena subclavia hö</t>
  </si>
  <si>
    <t>68000V</t>
  </si>
  <si>
    <t>Flebografi av vena subclavia vä</t>
  </si>
  <si>
    <t xml:space="preserve">68013h </t>
  </si>
  <si>
    <t>Flebografi av vena subclavia med mekanisk rekanalisering med specialkateter hö</t>
  </si>
  <si>
    <t xml:space="preserve">68013v </t>
  </si>
  <si>
    <t>Flebografi av vena subclavia med mekanisk rekanalisering med specialkateter vä</t>
  </si>
  <si>
    <t>68040H</t>
  </si>
  <si>
    <t>Flebografi v subclavia med ballongdil hö</t>
  </si>
  <si>
    <t>68040V</t>
  </si>
  <si>
    <t>Flebografi v subclavia med ballongdil vä</t>
  </si>
  <si>
    <t>68048H</t>
  </si>
  <si>
    <t>Flebografi av vena subclavia med stent hö</t>
  </si>
  <si>
    <t>68048V</t>
  </si>
  <si>
    <t>Flebografi av vena subclavia med stent vä</t>
  </si>
  <si>
    <t>68058H</t>
  </si>
  <si>
    <t>Flebografi v subclavia med trombolys hö</t>
  </si>
  <si>
    <t>68058V</t>
  </si>
  <si>
    <t>Flebografi v subclavia med trombolys vä</t>
  </si>
  <si>
    <t>68059H</t>
  </si>
  <si>
    <t>Flebografi av vena subclavia med trombol kontr hö</t>
  </si>
  <si>
    <t>68059V</t>
  </si>
  <si>
    <t>Flebografi av vena subclavia med trombol kontr vä</t>
  </si>
  <si>
    <t>68062H</t>
  </si>
  <si>
    <t>Flebografi v subclavia med stentgraft hö</t>
  </si>
  <si>
    <t>68062V</t>
  </si>
  <si>
    <t>Flebografi v subclavia med stentgraft vä</t>
  </si>
  <si>
    <t>68200H</t>
  </si>
  <si>
    <t>Flebografi vena iliaca hö</t>
  </si>
  <si>
    <t>68200V</t>
  </si>
  <si>
    <t>Flebografi vena iliaca vä</t>
  </si>
  <si>
    <t>68213H</t>
  </si>
  <si>
    <t>Flebografi v iliaca med mek rekan med spec-kat hö</t>
  </si>
  <si>
    <t>68213V</t>
  </si>
  <si>
    <t>Flebografi v iliaca med mek rekan med spec-kat vä</t>
  </si>
  <si>
    <t>68240H</t>
  </si>
  <si>
    <t>Flebografi v iliaca med ballongdil hö</t>
  </si>
  <si>
    <t>68240V</t>
  </si>
  <si>
    <t>Flebografi v iliaca med ballongdil vä</t>
  </si>
  <si>
    <t>68248H</t>
  </si>
  <si>
    <t>Flebografi v iliaca med stent hö</t>
  </si>
  <si>
    <t>68248V</t>
  </si>
  <si>
    <t>Flebografi v iliaca med stent vä</t>
  </si>
  <si>
    <t>68258H</t>
  </si>
  <si>
    <t>Flebografi v iliaca med trombolys hö</t>
  </si>
  <si>
    <t>68258V</t>
  </si>
  <si>
    <t>Flebografi v iliaca med trombolys vä</t>
  </si>
  <si>
    <t>68259H</t>
  </si>
  <si>
    <t>Flebografi v iliaca med trombolyskontr hö</t>
  </si>
  <si>
    <t>68259V</t>
  </si>
  <si>
    <t>Flebografi v iliaca med trombolyskontr vä</t>
  </si>
  <si>
    <t>68400H</t>
  </si>
  <si>
    <t>Flebografi annan extremitet ven hö</t>
  </si>
  <si>
    <t>68400V</t>
  </si>
  <si>
    <t>Flebografi annan extremitet ven vä</t>
  </si>
  <si>
    <t>68413H</t>
  </si>
  <si>
    <t>Flebografi extremitetsven med mekanisk rekanalisering med specialkateter hö</t>
  </si>
  <si>
    <t>68413V</t>
  </si>
  <si>
    <t>Flebografi extremitetsven med mekanisk rekanalisering med specialkateter vä</t>
  </si>
  <si>
    <t>68440H</t>
  </si>
  <si>
    <t>Flebografi extremitetsven med ballongdilatation hö</t>
  </si>
  <si>
    <t>68440V</t>
  </si>
  <si>
    <t>Flebografi extremitetsven med ballongdilatation vä</t>
  </si>
  <si>
    <t>68443H</t>
  </si>
  <si>
    <t>Flebografi extremitet ven med sklerosering hö</t>
  </si>
  <si>
    <t>68443V</t>
  </si>
  <si>
    <t>Flebografi extremitet ven med sklerosering vä</t>
  </si>
  <si>
    <t>68448H</t>
  </si>
  <si>
    <t>Flebografi extremitet ven med stent hö</t>
  </si>
  <si>
    <t>68448V</t>
  </si>
  <si>
    <t>Flebografi extremitet ven med stent vä</t>
  </si>
  <si>
    <t>68458H</t>
  </si>
  <si>
    <t>Flebografi av annan extremitetsven med trombolys hö</t>
  </si>
  <si>
    <t>68458V</t>
  </si>
  <si>
    <t>Flebografi av annan extremitetsven med trombolys vä</t>
  </si>
  <si>
    <t>68459H</t>
  </si>
  <si>
    <t>Flebografi av annan extremitetsven med trombolyskontroll hö</t>
  </si>
  <si>
    <t>68459V</t>
  </si>
  <si>
    <t>Flebografi av annan extremitetsven med trombolyskontroll vä</t>
  </si>
  <si>
    <t>68500H</t>
  </si>
  <si>
    <t>Flebografi arm antegrad hö</t>
  </si>
  <si>
    <t>68500V</t>
  </si>
  <si>
    <t>Flebografi arm antegrad vä</t>
  </si>
  <si>
    <t>68600H</t>
  </si>
  <si>
    <t>Flebografi ben antegrad hö</t>
  </si>
  <si>
    <t>68600V</t>
  </si>
  <si>
    <t>Flebografi ben antegrad vä</t>
  </si>
  <si>
    <t>68700H</t>
  </si>
  <si>
    <t>Flebografi ben retrograd hö</t>
  </si>
  <si>
    <t>68700V</t>
  </si>
  <si>
    <t>Flebografi ben retrograd vä</t>
  </si>
  <si>
    <t>69900H</t>
  </si>
  <si>
    <t>Interventionell åtgärd bäcken eller extremitet utan egen kod hö</t>
  </si>
  <si>
    <t>69900V</t>
  </si>
  <si>
    <t>Interventionell åtgärd bäcken eller extremitet utan egen kod vä</t>
  </si>
  <si>
    <t>NM</t>
  </si>
  <si>
    <t>70003</t>
  </si>
  <si>
    <t>Nuklearmedicinsk specialundersökning</t>
  </si>
  <si>
    <t>70004</t>
  </si>
  <si>
    <t>Nuklearmedicinsk us med komplettering statisk bild</t>
  </si>
  <si>
    <t>70007</t>
  </si>
  <si>
    <t>PET med 18-F FDG</t>
  </si>
  <si>
    <t>70007S</t>
  </si>
  <si>
    <t>PET med 18-F FDG/S0</t>
  </si>
  <si>
    <t>70008</t>
  </si>
  <si>
    <t>PET med 18-F</t>
  </si>
  <si>
    <t>70008S</t>
  </si>
  <si>
    <t>PET med 18-F/S0</t>
  </si>
  <si>
    <t>70009</t>
  </si>
  <si>
    <t>PET med 18-F Choline</t>
  </si>
  <si>
    <t>70009S</t>
  </si>
  <si>
    <t>PET med 18-F Choline/S0</t>
  </si>
  <si>
    <t>70010</t>
  </si>
  <si>
    <t>PET med 18-F PSMA</t>
  </si>
  <si>
    <t>70010S</t>
  </si>
  <si>
    <t>70010S PET med 18-F PSMA/S0</t>
  </si>
  <si>
    <t>70011</t>
  </si>
  <si>
    <t>PET hjärna med 18-F beta-Amyloid-markör</t>
  </si>
  <si>
    <t>70011S</t>
  </si>
  <si>
    <t>PET hjärna med 18-F beta-Amyloid-markör/S0</t>
  </si>
  <si>
    <t>70012</t>
  </si>
  <si>
    <t>PET med Ga-DOTATATE</t>
  </si>
  <si>
    <t>70012S</t>
  </si>
  <si>
    <t>PET med Ga-DOTATATE/S0</t>
  </si>
  <si>
    <t>70013</t>
  </si>
  <si>
    <t>PET med 13-N NH3</t>
  </si>
  <si>
    <t>70013S</t>
  </si>
  <si>
    <t>PET med 13-N NH3/S0</t>
  </si>
  <si>
    <t>70014</t>
  </si>
  <si>
    <t>PET hjärna med 18-F FET</t>
  </si>
  <si>
    <t>70015</t>
  </si>
  <si>
    <t>PET hjärna med 18-F Tau-markör</t>
  </si>
  <si>
    <t>70015S</t>
  </si>
  <si>
    <t>PET hjärna med 18-F Tau-markör/S0</t>
  </si>
  <si>
    <t>70016</t>
  </si>
  <si>
    <t>PET med 18-FDOPA</t>
  </si>
  <si>
    <t>70016S</t>
  </si>
  <si>
    <t>PET med 18-FDOPA/S0</t>
  </si>
  <si>
    <t>70017</t>
  </si>
  <si>
    <t>PET hjärna med 18-F FDG</t>
  </si>
  <si>
    <t>70017S</t>
  </si>
  <si>
    <t>PET hjärna med 18-F FDG/S0</t>
  </si>
  <si>
    <t>70018</t>
  </si>
  <si>
    <t>PET med 68Ga-PSMA</t>
  </si>
  <si>
    <t>70018S</t>
  </si>
  <si>
    <t>PET med 68Ga-PSMA/S0</t>
  </si>
  <si>
    <t>70019</t>
  </si>
  <si>
    <t>PET hjärta med 18-F FDG</t>
  </si>
  <si>
    <t>70020</t>
  </si>
  <si>
    <t>PET hjärna med 18-F DOPA</t>
  </si>
  <si>
    <t>70021</t>
  </si>
  <si>
    <t>PET hjärna  med 18-F alfa-Synukleinmarkör</t>
  </si>
  <si>
    <t>70022</t>
  </si>
  <si>
    <t>PET med 68Ga-DOTA-X</t>
  </si>
  <si>
    <t>70022S</t>
  </si>
  <si>
    <t>PET med 68Ga-DOTA-X/S0</t>
  </si>
  <si>
    <t>70023</t>
  </si>
  <si>
    <t>PET med 68Ga-ABY</t>
  </si>
  <si>
    <t>70030</t>
  </si>
  <si>
    <t>PET hjärna med 18-F DAT-markör</t>
  </si>
  <si>
    <t>PET av hjärna med DAT-markör, dynamisk</t>
  </si>
  <si>
    <t>70070</t>
  </si>
  <si>
    <t>PET/ DT  extern u.s. utan rtg medverkan</t>
  </si>
  <si>
    <t>70103</t>
  </si>
  <si>
    <t>Scintigrafi med Octreotid</t>
  </si>
  <si>
    <t>70103S</t>
  </si>
  <si>
    <t>Scintigrafi med Octreotid/S0</t>
  </si>
  <si>
    <t>70105</t>
  </si>
  <si>
    <t>Komplettering SPECT/DT vid Octreotidscintigrafi</t>
  </si>
  <si>
    <t>70113</t>
  </si>
  <si>
    <t>Scintigrafi med 123I MIBG</t>
  </si>
  <si>
    <t>70113S</t>
  </si>
  <si>
    <t>Scintigrafi med 123I MIBG/S0</t>
  </si>
  <si>
    <t>70115</t>
  </si>
  <si>
    <t>Komplettering SPECT/DT vid scintigrafi med 123I MIBG</t>
  </si>
  <si>
    <t>70140</t>
  </si>
  <si>
    <t>Sentinel node bröst injektion och bild</t>
  </si>
  <si>
    <t>70141</t>
  </si>
  <si>
    <t>Sentinel node oral</t>
  </si>
  <si>
    <t>70143</t>
  </si>
  <si>
    <t>Sentinel node malignt melanom</t>
  </si>
  <si>
    <t>70144</t>
  </si>
  <si>
    <t>Sentinel node vulva</t>
  </si>
  <si>
    <t>70144S</t>
  </si>
  <si>
    <t>Sentinel node vulva/S0</t>
  </si>
  <si>
    <t>70145</t>
  </si>
  <si>
    <t>Sentinel node blåsa injektion och bild</t>
  </si>
  <si>
    <t>70145S</t>
  </si>
  <si>
    <t>Sentinel node blåsa injektion och bild/S0</t>
  </si>
  <si>
    <t>70146</t>
  </si>
  <si>
    <t>Sentinel node cervix</t>
  </si>
  <si>
    <t>70146S</t>
  </si>
  <si>
    <t>Sentinel node cervix/S0</t>
  </si>
  <si>
    <t>70147</t>
  </si>
  <si>
    <t>Sentinel node tyreoidea</t>
  </si>
  <si>
    <t>70148</t>
  </si>
  <si>
    <t>Sentinel node penis</t>
  </si>
  <si>
    <t>70151</t>
  </si>
  <si>
    <t>Sentinel node utan bildtagning</t>
  </si>
  <si>
    <t>70160</t>
  </si>
  <si>
    <t>Scintigrafi armlymfa</t>
  </si>
  <si>
    <t>70161</t>
  </si>
  <si>
    <t>Scintigrafi benlymfa</t>
  </si>
  <si>
    <t>70404</t>
  </si>
  <si>
    <t>Komplettering SPECT vid nuklearmedicinsk us</t>
  </si>
  <si>
    <t>70405</t>
  </si>
  <si>
    <t>Komplettering SPECT/DT vid nuklearmedicinsk us</t>
  </si>
  <si>
    <t>71000</t>
  </si>
  <si>
    <t>SPECT dopamintransporter</t>
  </si>
  <si>
    <t>71200</t>
  </si>
  <si>
    <t>Hjärnblodflödes-SPECT</t>
  </si>
  <si>
    <t>71220</t>
  </si>
  <si>
    <t>Iktal hjärnblodflödes-SPECT</t>
  </si>
  <si>
    <t>71220S</t>
  </si>
  <si>
    <t>Iktal hjärnblodflödes-SPECT/S0</t>
  </si>
  <si>
    <t>Scintigrafi myokard vila</t>
  </si>
  <si>
    <t>72110</t>
  </si>
  <si>
    <t>Scintigrafi myokard vila och belastning</t>
  </si>
  <si>
    <t>72110S</t>
  </si>
  <si>
    <t>Scintigrafi myokard vila och belastning/</t>
  </si>
  <si>
    <t>72120</t>
  </si>
  <si>
    <t>Scintigrafi myokard vila och arbete</t>
  </si>
  <si>
    <t>72120S</t>
  </si>
  <si>
    <t>Scintigrafi myokard vila och arbete/S0</t>
  </si>
  <si>
    <t>72124</t>
  </si>
  <si>
    <t>Scintigrafi hjärta med 123-I-MIBG</t>
  </si>
  <si>
    <t>72124S</t>
  </si>
  <si>
    <t>Scintigrafi hjärta med 123-I-MIBG/S0</t>
  </si>
  <si>
    <t>72130</t>
  </si>
  <si>
    <t>Hjärtscint-amyloidos</t>
  </si>
  <si>
    <t>72200</t>
  </si>
  <si>
    <t>Radionuklidkardiografi MUGA</t>
  </si>
  <si>
    <t>72300</t>
  </si>
  <si>
    <t>Scintigrafi extern shuntmätning</t>
  </si>
  <si>
    <t>72410</t>
  </si>
  <si>
    <t>Scintigrafi tyreoidea med 99-Tc</t>
  </si>
  <si>
    <t>72410S</t>
  </si>
  <si>
    <t>Scintigrafi tyreoidea med 99-Tc/S0</t>
  </si>
  <si>
    <t>72500</t>
  </si>
  <si>
    <t>Scintigrafi paratyreoidea</t>
  </si>
  <si>
    <t>72500S</t>
  </si>
  <si>
    <t>Scintigrafi paratyreoidea/S0</t>
  </si>
  <si>
    <t>73110</t>
  </si>
  <si>
    <t>Scintigrafi lungor</t>
  </si>
  <si>
    <t>73110S</t>
  </si>
  <si>
    <t>Scintigrafi lungor/S0</t>
  </si>
  <si>
    <t>73130</t>
  </si>
  <si>
    <t>Scintigrafi lungor ventilation perfusion med fördelning</t>
  </si>
  <si>
    <t>73130S</t>
  </si>
  <si>
    <t>Scintigrafi lungor ventilation perfusion med fördelning/S0</t>
  </si>
  <si>
    <t>73200</t>
  </si>
  <si>
    <t>Lungclearance</t>
  </si>
  <si>
    <t>73400</t>
  </si>
  <si>
    <t>Scintigrafi tomografi lungor</t>
  </si>
  <si>
    <t>73400S</t>
  </si>
  <si>
    <t>Scintigrafi tomografi lungor/S0</t>
  </si>
  <si>
    <t>73403</t>
  </si>
  <si>
    <t>Scintigrafi tomografi inklusive DT lungor</t>
  </si>
  <si>
    <t>74000</t>
  </si>
  <si>
    <t>Scintigrafi gallvägar</t>
  </si>
  <si>
    <t>74100</t>
  </si>
  <si>
    <t>Scintigrafi med SPECT/DT lever mjälte</t>
  </si>
  <si>
    <t>74210</t>
  </si>
  <si>
    <t>Scintigrafi Esofagus</t>
  </si>
  <si>
    <t>74300</t>
  </si>
  <si>
    <t>Scintigrafi ventrikeltömning</t>
  </si>
  <si>
    <t>74500</t>
  </si>
  <si>
    <t>Scintigrafi blödning</t>
  </si>
  <si>
    <t>74600</t>
  </si>
  <si>
    <t>Scintigrafi Meckels divertikel</t>
  </si>
  <si>
    <t>74800</t>
  </si>
  <si>
    <t>Gallsyremalabsorptionstest</t>
  </si>
  <si>
    <t>74800S</t>
  </si>
  <si>
    <t>Gallsyremalabsorptionstest/S0</t>
  </si>
  <si>
    <t>75100</t>
  </si>
  <si>
    <t>Renografi</t>
  </si>
  <si>
    <t>75111</t>
  </si>
  <si>
    <t>Renografi med ACE-hämmare</t>
  </si>
  <si>
    <t>75112</t>
  </si>
  <si>
    <t>Renografi utan ACE-hämmare</t>
  </si>
  <si>
    <t>75120</t>
  </si>
  <si>
    <t>Renografi med diuresprovokation</t>
  </si>
  <si>
    <t>75130</t>
  </si>
  <si>
    <t>Renografi barn under 10 år</t>
  </si>
  <si>
    <t>75150</t>
  </si>
  <si>
    <t>Renografi anterior/posterior bildtagning</t>
  </si>
  <si>
    <t>75200</t>
  </si>
  <si>
    <t>Scintigrafi statisk njurar</t>
  </si>
  <si>
    <t>75400</t>
  </si>
  <si>
    <t>51-Cr EDTA</t>
  </si>
  <si>
    <t>76100</t>
  </si>
  <si>
    <t>Scintigrafi skelett helkropp</t>
  </si>
  <si>
    <t>76104</t>
  </si>
  <si>
    <t>Komplettering SPECT vid skelettscintigrafi</t>
  </si>
  <si>
    <t>76105</t>
  </si>
  <si>
    <t>Komplettering SPECT/DT vid skelettscintigrafi</t>
  </si>
  <si>
    <t>76110</t>
  </si>
  <si>
    <t>Scintigrafi skelett delkropp</t>
  </si>
  <si>
    <t>76114</t>
  </si>
  <si>
    <t>Scintigrafi skelett avkortad tomografi</t>
  </si>
  <si>
    <t>76210</t>
  </si>
  <si>
    <t>Scintigrafi skelett dynamisk delkropp</t>
  </si>
  <si>
    <t>DT</t>
  </si>
  <si>
    <t>DT undersökning avliden</t>
  </si>
  <si>
    <t>80070</t>
  </si>
  <si>
    <t>DT extern us utan rtg medverkan</t>
  </si>
  <si>
    <t>80077</t>
  </si>
  <si>
    <t>DT myelomskelett</t>
  </si>
  <si>
    <t>DT i samband med PET dosplanering</t>
  </si>
  <si>
    <t>80100</t>
  </si>
  <si>
    <t>DT spottkörtlar</t>
  </si>
  <si>
    <t>CBCT av spottkörtlar</t>
  </si>
  <si>
    <t>DT spottkörtlar med iv kontrast</t>
  </si>
  <si>
    <t>80181</t>
  </si>
  <si>
    <t>DT spottkörtlar utan och med iv kontrast</t>
  </si>
  <si>
    <t>80372</t>
  </si>
  <si>
    <t>CBCT av munbotten</t>
  </si>
  <si>
    <t>80467</t>
  </si>
  <si>
    <t>Inskanning protes markör implantatkonstruktion</t>
  </si>
  <si>
    <t>80472A</t>
  </si>
  <si>
    <t>CBCT implantat en kvadrant</t>
  </si>
  <si>
    <t>80472B</t>
  </si>
  <si>
    <t>CBCT implantat två kvadranter</t>
  </si>
  <si>
    <t>80472C</t>
  </si>
  <si>
    <t>CBCT implantat tre kvadranter</t>
  </si>
  <si>
    <t>80472D</t>
  </si>
  <si>
    <t>CBCT implantat fyra kvadranter</t>
  </si>
  <si>
    <t>80572A</t>
  </si>
  <si>
    <t>CBCT käkar en kvadrant</t>
  </si>
  <si>
    <t>80572B</t>
  </si>
  <si>
    <t>CBCT käkar två kvadranter</t>
  </si>
  <si>
    <t>80572C</t>
  </si>
  <si>
    <t>CBCT käkar tre kvadranter</t>
  </si>
  <si>
    <t>80572D</t>
  </si>
  <si>
    <t>CBCT käkar fyra kvadranter</t>
  </si>
  <si>
    <t>80700</t>
  </si>
  <si>
    <t>Dakryocystografi</t>
  </si>
  <si>
    <t>80800</t>
  </si>
  <si>
    <t>DT mandibel</t>
  </si>
  <si>
    <t>80867</t>
  </si>
  <si>
    <t>DT mandibel rekonstruktion tidigare DT</t>
  </si>
  <si>
    <t>80872</t>
  </si>
  <si>
    <t>CBCT av mandibel</t>
  </si>
  <si>
    <t>80880</t>
  </si>
  <si>
    <t>DT mandibel med iv kontrast</t>
  </si>
  <si>
    <t>80881</t>
  </si>
  <si>
    <t>DT mandibel utan och med iv kontrast</t>
  </si>
  <si>
    <t>80900</t>
  </si>
  <si>
    <t>DT hjärna och ansiktsskelett</t>
  </si>
  <si>
    <t>80972</t>
  </si>
  <si>
    <t>CBCT ansiktsskelett och skalle</t>
  </si>
  <si>
    <t>81000</t>
  </si>
  <si>
    <t>DT hjärna</t>
  </si>
  <si>
    <t>81049</t>
  </si>
  <si>
    <t>DT hjärna med intervention</t>
  </si>
  <si>
    <t>81072</t>
  </si>
  <si>
    <t>CBCT av hjärnan</t>
  </si>
  <si>
    <t>81075</t>
  </si>
  <si>
    <t>DT angio hjärnans kärl</t>
  </si>
  <si>
    <t>81078</t>
  </si>
  <si>
    <t>DT perfusion hjärna</t>
  </si>
  <si>
    <t>81080</t>
  </si>
  <si>
    <t>DT hjärna med iv kontrast</t>
  </si>
  <si>
    <t>81081</t>
  </si>
  <si>
    <t>DT hjärna utan och med iv kontrast</t>
  </si>
  <si>
    <t>81100</t>
  </si>
  <si>
    <t>DT hjärna och halsrygg</t>
  </si>
  <si>
    <t>81200</t>
  </si>
  <si>
    <t>DT orbita</t>
  </si>
  <si>
    <t>81267</t>
  </si>
  <si>
    <t>DT orbita rekonstruktion tidigare DT</t>
  </si>
  <si>
    <t>81280</t>
  </si>
  <si>
    <t>DT orbita med iv kontrast</t>
  </si>
  <si>
    <t>81281</t>
  </si>
  <si>
    <t>DT orbita utan och med iv kontrast</t>
  </si>
  <si>
    <t>81300</t>
  </si>
  <si>
    <t>DT skallbas</t>
  </si>
  <si>
    <t>DT skallbas rekonstruktion tidigare DT</t>
  </si>
  <si>
    <t>DT skallbas utan och med iv kontrast</t>
  </si>
  <si>
    <t>81500</t>
  </si>
  <si>
    <t>DT sinus</t>
  </si>
  <si>
    <t>81507</t>
  </si>
  <si>
    <t>DT ansiktsskelett</t>
  </si>
  <si>
    <t>81567</t>
  </si>
  <si>
    <t>DT ansikte/sinus rekonstruktion tidigare DT</t>
  </si>
  <si>
    <t>81572</t>
  </si>
  <si>
    <t>CBCT av ansikte/sinus</t>
  </si>
  <si>
    <t>81577</t>
  </si>
  <si>
    <t>DT sinus med låg stråldos</t>
  </si>
  <si>
    <t>81580</t>
  </si>
  <si>
    <t>DT ansikte/sinus med iv kontrast</t>
  </si>
  <si>
    <t>81581</t>
  </si>
  <si>
    <t>DT ansikte/sinus utan och med iv kontrast</t>
  </si>
  <si>
    <t>81600</t>
  </si>
  <si>
    <t>DT temporalben</t>
  </si>
  <si>
    <t>81672</t>
  </si>
  <si>
    <t>CBCT av temporalben</t>
  </si>
  <si>
    <t>81680</t>
  </si>
  <si>
    <t>DT temporalben med iv kontrast</t>
  </si>
  <si>
    <t>81700</t>
  </si>
  <si>
    <t>DT käkleder</t>
  </si>
  <si>
    <t>81767</t>
  </si>
  <si>
    <t>DT käkleder rekonstruktion tidigare DT</t>
  </si>
  <si>
    <t>81772</t>
  </si>
  <si>
    <t>CBCT käkleder</t>
  </si>
  <si>
    <t>81800</t>
  </si>
  <si>
    <t>DT hals</t>
  </si>
  <si>
    <t>81875</t>
  </si>
  <si>
    <t>DT angio halskärl</t>
  </si>
  <si>
    <t>81880</t>
  </si>
  <si>
    <t>DT hals med iv kontrast</t>
  </si>
  <si>
    <t>81881</t>
  </si>
  <si>
    <t>DT hals utan och med iv kontrast</t>
  </si>
  <si>
    <t>81900</t>
  </si>
  <si>
    <t>DT huvud och hals</t>
  </si>
  <si>
    <t>DT angio halsens och huvudets kärl</t>
  </si>
  <si>
    <t>81980</t>
  </si>
  <si>
    <t>DT huvud och hals med iv kontrast</t>
  </si>
  <si>
    <t>82000</t>
  </si>
  <si>
    <t>DT halsrygg</t>
  </si>
  <si>
    <t>82050</t>
  </si>
  <si>
    <t>DT skalle/hals med punktion</t>
  </si>
  <si>
    <t>DT halsrygg rekonstruktion tidigare DT</t>
  </si>
  <si>
    <t>82072</t>
  </si>
  <si>
    <t>CBCT halsrygg</t>
  </si>
  <si>
    <t>82100</t>
  </si>
  <si>
    <t>DT myelografi halsrygg</t>
  </si>
  <si>
    <t>DT bröstrygg</t>
  </si>
  <si>
    <t>82250</t>
  </si>
  <si>
    <t>DT bröstrygg med punktion/biopsi</t>
  </si>
  <si>
    <t>82267</t>
  </si>
  <si>
    <t>DT bröstrygg rekonstruktion tidigare DT</t>
  </si>
  <si>
    <t>82272</t>
  </si>
  <si>
    <t>CBCT bröstrygg</t>
  </si>
  <si>
    <t>82277</t>
  </si>
  <si>
    <t>DT bröstrygg med låg stråldos</t>
  </si>
  <si>
    <t>82280</t>
  </si>
  <si>
    <t>DT bröstrygg med iv kontrast</t>
  </si>
  <si>
    <t>82300</t>
  </si>
  <si>
    <t>DT myelografi  bröstrygg</t>
  </si>
  <si>
    <t>82400</t>
  </si>
  <si>
    <t>DT ländrygg</t>
  </si>
  <si>
    <t>82432</t>
  </si>
  <si>
    <t>CBCT ländrygg med belastning</t>
  </si>
  <si>
    <t>82450</t>
  </si>
  <si>
    <t>DT ländrygg med punktion/biopsi</t>
  </si>
  <si>
    <t>82467</t>
  </si>
  <si>
    <t>DT ländrygg rekonstruktion tidigare DT</t>
  </si>
  <si>
    <t>82472</t>
  </si>
  <si>
    <t>CBCT ländrygg</t>
  </si>
  <si>
    <t>82477</t>
  </si>
  <si>
    <t>DT ländrygg med låg stråldos</t>
  </si>
  <si>
    <t>82480</t>
  </si>
  <si>
    <t>DT ländrygg med iv kontrast</t>
  </si>
  <si>
    <t>82500</t>
  </si>
  <si>
    <t>DT myelografi ländrygg</t>
  </si>
  <si>
    <t>82507</t>
  </si>
  <si>
    <t>DT rygg scoliosundersökning</t>
  </si>
  <si>
    <t>82600</t>
  </si>
  <si>
    <t>DT sacrum</t>
  </si>
  <si>
    <t>82667</t>
  </si>
  <si>
    <t>DT sacrum rekonstruktion tidigare DT</t>
  </si>
  <si>
    <t>82800</t>
  </si>
  <si>
    <t>DT sacroiliacaleder</t>
  </si>
  <si>
    <t>82850</t>
  </si>
  <si>
    <t>DT sacroiliacaleder med punktion/biopsi</t>
  </si>
  <si>
    <t>82867</t>
  </si>
  <si>
    <t>DT sacroiliacaled rekonstruktion tidigare DT</t>
  </si>
  <si>
    <t>82900</t>
  </si>
  <si>
    <t>DT bäcken/höftled</t>
  </si>
  <si>
    <t>82933</t>
  </si>
  <si>
    <t>DT bäcken/höft  med 3D mallning</t>
  </si>
  <si>
    <t>82935H</t>
  </si>
  <si>
    <t>DT arthrografi  av  bäcken/höftled hö</t>
  </si>
  <si>
    <t>82935V</t>
  </si>
  <si>
    <t>DT arthrografi  av  bäcken/höftled vä</t>
  </si>
  <si>
    <t>82950</t>
  </si>
  <si>
    <t>DT bäcken/höftled med punktion/biopsi</t>
  </si>
  <si>
    <t>82967</t>
  </si>
  <si>
    <t>DT bäcken/höftled rekonstruktion tidigare DT</t>
  </si>
  <si>
    <t>82975</t>
  </si>
  <si>
    <t>DT angiografi bäckenartärer</t>
  </si>
  <si>
    <t>82980</t>
  </si>
  <si>
    <t>DT bäcken/höftled med iv kontrast</t>
  </si>
  <si>
    <t>82981</t>
  </si>
  <si>
    <t>DT bäcken/höftled utan och med iv kontrast</t>
  </si>
  <si>
    <t>83000</t>
  </si>
  <si>
    <t>DT torax utan iv kontrast</t>
  </si>
  <si>
    <t>83007</t>
  </si>
  <si>
    <t>DT torax översikt</t>
  </si>
  <si>
    <t>83050</t>
  </si>
  <si>
    <t>DT torax med punktion/biopsi</t>
  </si>
  <si>
    <t>83051</t>
  </si>
  <si>
    <t>DT torax med punktion och kateterinläggning</t>
  </si>
  <si>
    <t>83076</t>
  </si>
  <si>
    <t>DT torax högupplösande HRCT</t>
  </si>
  <si>
    <t>83077</t>
  </si>
  <si>
    <t>DT torax med låg stråldos</t>
  </si>
  <si>
    <t>83080</t>
  </si>
  <si>
    <t>DT torax med iv kontrast</t>
  </si>
  <si>
    <t>83081</t>
  </si>
  <si>
    <t>DT torax utan och med iv kontrast</t>
  </si>
  <si>
    <t>83100</t>
  </si>
  <si>
    <t>DT hjärta</t>
  </si>
  <si>
    <t>83117</t>
  </si>
  <si>
    <t>DT FFR</t>
  </si>
  <si>
    <t>83175</t>
  </si>
  <si>
    <t>DT angio coronarkärl</t>
  </si>
  <si>
    <t>83180</t>
  </si>
  <si>
    <t>DT hjärta med iv kontrast</t>
  </si>
  <si>
    <t>DT Lungvener med EKG-triggning</t>
  </si>
  <si>
    <t>83280</t>
  </si>
  <si>
    <t>DT lungvener med iv kontrast</t>
  </si>
  <si>
    <t>83300</t>
  </si>
  <si>
    <t>DT toracalaorta utan iv kontrast</t>
  </si>
  <si>
    <t>83375</t>
  </si>
  <si>
    <t>DT angio torakalaorta</t>
  </si>
  <si>
    <t>83500</t>
  </si>
  <si>
    <t>DT sternum</t>
  </si>
  <si>
    <t>83567</t>
  </si>
  <si>
    <t>DT sternum rekonstruktion tidigare DT</t>
  </si>
  <si>
    <t>83600</t>
  </si>
  <si>
    <t>DT torax och övre buk utan iv kontrast</t>
  </si>
  <si>
    <t>83680</t>
  </si>
  <si>
    <t>DT torax och övre buk med iv kontrast</t>
  </si>
  <si>
    <t>83681</t>
  </si>
  <si>
    <t>DT torax och övre buk utan och med iv kontrast</t>
  </si>
  <si>
    <t>83780</t>
  </si>
  <si>
    <t>DT lungartärer med iv kontrast</t>
  </si>
  <si>
    <t>83781</t>
  </si>
  <si>
    <t>DT lungartärer utan och med iv kontrast</t>
  </si>
  <si>
    <t>DT hals, torax och buk utan iv kontrast</t>
  </si>
  <si>
    <t>DT hals, torax och buk med iv kontrast</t>
  </si>
  <si>
    <t>DT hals, torax och buk utan och med iv kontrast</t>
  </si>
  <si>
    <t>83900</t>
  </si>
  <si>
    <t>DT torax och buk utan iv kontrast</t>
  </si>
  <si>
    <t>DT aorta med TAVI-protokoll</t>
  </si>
  <si>
    <t>83916</t>
  </si>
  <si>
    <t>DT hela aorta med EKG-triggning</t>
  </si>
  <si>
    <t>83975</t>
  </si>
  <si>
    <t>DT angio hela aorta</t>
  </si>
  <si>
    <t>83980</t>
  </si>
  <si>
    <t>DT torax och buk med iv kontrast</t>
  </si>
  <si>
    <t>83981</t>
  </si>
  <si>
    <t>DT torax och buk utan och med iv kontras</t>
  </si>
  <si>
    <t>84000</t>
  </si>
  <si>
    <t>DT buk utan iv kontrast</t>
  </si>
  <si>
    <t>84050</t>
  </si>
  <si>
    <t>DT buk med punktion</t>
  </si>
  <si>
    <t>84051</t>
  </si>
  <si>
    <t>DT buk med dräninläggning</t>
  </si>
  <si>
    <t>84075</t>
  </si>
  <si>
    <t>DT angio bukkärl</t>
  </si>
  <si>
    <t>84077</t>
  </si>
  <si>
    <t>DT buköversikt med låg stråldos</t>
  </si>
  <si>
    <t>84080</t>
  </si>
  <si>
    <t>DT buk med iv kontrast</t>
  </si>
  <si>
    <t>84081</t>
  </si>
  <si>
    <t>DT buk utan och med iv kontrast</t>
  </si>
  <si>
    <t>84100</t>
  </si>
  <si>
    <t>DT övre buk utan iv kontrast</t>
  </si>
  <si>
    <t>84180</t>
  </si>
  <si>
    <t>DT övre buk med iv kontrast</t>
  </si>
  <si>
    <t>84181</t>
  </si>
  <si>
    <t>DT övre buk utan och med iv kontrast</t>
  </si>
  <si>
    <t>84200</t>
  </si>
  <si>
    <t>DT esofagus</t>
  </si>
  <si>
    <t>84281</t>
  </si>
  <si>
    <t>DT esofagus utan och med iv kontrast</t>
  </si>
  <si>
    <t>84381</t>
  </si>
  <si>
    <t>DT pancreas utan och med iv kontrast</t>
  </si>
  <si>
    <t>84400</t>
  </si>
  <si>
    <t>DT lever utan iv kontrast</t>
  </si>
  <si>
    <t>84481</t>
  </si>
  <si>
    <t>DT lever utan och med iv kontrast</t>
  </si>
  <si>
    <t>84700</t>
  </si>
  <si>
    <t>DT colon utan iv kontrast</t>
  </si>
  <si>
    <t>84780</t>
  </si>
  <si>
    <t>DT colon med iv kontrast</t>
  </si>
  <si>
    <t>84781</t>
  </si>
  <si>
    <t>DT colon utan och med iv kontrast</t>
  </si>
  <si>
    <t>85100</t>
  </si>
  <si>
    <t>DT bukaorta/vena cava utan iv kontrast</t>
  </si>
  <si>
    <t>85175</t>
  </si>
  <si>
    <t>DT angio bukaorta</t>
  </si>
  <si>
    <t>85180</t>
  </si>
  <si>
    <t>DT angio bukaorta/vena cava</t>
  </si>
  <si>
    <t>85200</t>
  </si>
  <si>
    <t>DT njurar utan iv kontrast</t>
  </si>
  <si>
    <t>85249</t>
  </si>
  <si>
    <t>DT njurar med terapeutisk intervention</t>
  </si>
  <si>
    <t>85275</t>
  </si>
  <si>
    <t>DT angio njurartärer med iv kontrast</t>
  </si>
  <si>
    <t>85280</t>
  </si>
  <si>
    <t>DT njurar med iv kontrast</t>
  </si>
  <si>
    <t>85281</t>
  </si>
  <si>
    <t>DT njurar utan och med iv kontrast</t>
  </si>
  <si>
    <t>85300</t>
  </si>
  <si>
    <t>DT binjurar utan iv kontrast</t>
  </si>
  <si>
    <t>85375</t>
  </si>
  <si>
    <t>CT Binjurar 2K kärlanatomi</t>
  </si>
  <si>
    <t>85380</t>
  </si>
  <si>
    <t>DT binjurar med iv kontrast</t>
  </si>
  <si>
    <t>85381</t>
  </si>
  <si>
    <t>DT binjurar utan och med iv kontrast</t>
  </si>
  <si>
    <t>DT nedre buk/bäcken utan iv kontrast</t>
  </si>
  <si>
    <t>85580</t>
  </si>
  <si>
    <t>DT nedre buk/bäcken med iv kontrast</t>
  </si>
  <si>
    <t>85581</t>
  </si>
  <si>
    <t>DT nedre buk/bäcken utan och med iv kont</t>
  </si>
  <si>
    <t>85600</t>
  </si>
  <si>
    <t>DT bäckenmätning</t>
  </si>
  <si>
    <t>85900</t>
  </si>
  <si>
    <t>DT urinvägar utan iv kontrast</t>
  </si>
  <si>
    <t>85979</t>
  </si>
  <si>
    <t>DT urinvägsöversikt med kontrast via kateter</t>
  </si>
  <si>
    <t>85980</t>
  </si>
  <si>
    <t>DT urografi med iv kontrast</t>
  </si>
  <si>
    <t>85981</t>
  </si>
  <si>
    <t>DT urografi utan och med iv kontrast</t>
  </si>
  <si>
    <t>86075H</t>
  </si>
  <si>
    <t>DT angio övre extremiteter med iv kontrast hö</t>
  </si>
  <si>
    <t>86075V</t>
  </si>
  <si>
    <t>DT angio övre extremiteter med iv kontrast vä</t>
  </si>
  <si>
    <t>86080H</t>
  </si>
  <si>
    <t>DT övre extremitet med iv kontrast hö</t>
  </si>
  <si>
    <t>86080V</t>
  </si>
  <si>
    <t>DT övre extremitet med iv kontrast vä</t>
  </si>
  <si>
    <t>86081H</t>
  </si>
  <si>
    <t>DT övre extremitet utan och med iv kontrast hö</t>
  </si>
  <si>
    <t>86081V</t>
  </si>
  <si>
    <t>DT övre extremitet utan och med iv kontrast vä</t>
  </si>
  <si>
    <t>86097H</t>
  </si>
  <si>
    <t>DT flebografi övre extremiteter hö</t>
  </si>
  <si>
    <t>86097V</t>
  </si>
  <si>
    <t>DT flebografi övre extremiteter vä</t>
  </si>
  <si>
    <t>86100</t>
  </si>
  <si>
    <t>DT sternoclavikularleder</t>
  </si>
  <si>
    <t>86200H</t>
  </si>
  <si>
    <t>DT axel hö</t>
  </si>
  <si>
    <t>86200V</t>
  </si>
  <si>
    <t>DT axel vä</t>
  </si>
  <si>
    <t>86235H</t>
  </si>
  <si>
    <t>DT arthrografi axel hö</t>
  </si>
  <si>
    <t>86235V</t>
  </si>
  <si>
    <t>DT arthrografi axel vä</t>
  </si>
  <si>
    <t>86267H</t>
  </si>
  <si>
    <t>DT axel rekonstruktion tidigare DT hö</t>
  </si>
  <si>
    <t>86267V</t>
  </si>
  <si>
    <t>DT axel rekonstruktion tidigare DT vä</t>
  </si>
  <si>
    <t>86300H</t>
  </si>
  <si>
    <t>DT överarm hö</t>
  </si>
  <si>
    <t>86300V</t>
  </si>
  <si>
    <t>DT överarm vä</t>
  </si>
  <si>
    <t>86400H</t>
  </si>
  <si>
    <t>DT armbåge hö</t>
  </si>
  <si>
    <t>86400V</t>
  </si>
  <si>
    <t>DT armbåge vä</t>
  </si>
  <si>
    <t>86472H</t>
  </si>
  <si>
    <t>CBCT armbåge hö</t>
  </si>
  <si>
    <t>86472V</t>
  </si>
  <si>
    <t>CBCT armbåge vä</t>
  </si>
  <si>
    <t>86500H</t>
  </si>
  <si>
    <t>DT underarm hö</t>
  </si>
  <si>
    <t>86500V</t>
  </si>
  <si>
    <t>DT underarm vä</t>
  </si>
  <si>
    <t>86600H</t>
  </si>
  <si>
    <t>DT handled hö</t>
  </si>
  <si>
    <t>86600V</t>
  </si>
  <si>
    <t>DT handled vä</t>
  </si>
  <si>
    <t>86672H</t>
  </si>
  <si>
    <t>CBCT handled hö</t>
  </si>
  <si>
    <t>86672V</t>
  </si>
  <si>
    <t>CBCT handled vä</t>
  </si>
  <si>
    <t>86700H</t>
  </si>
  <si>
    <t>DT hand hö</t>
  </si>
  <si>
    <t>86700V</t>
  </si>
  <si>
    <t>DT hand vä</t>
  </si>
  <si>
    <t>86707H</t>
  </si>
  <si>
    <t>DT scaphoideum hö</t>
  </si>
  <si>
    <t>86707V</t>
  </si>
  <si>
    <t>DT scaphoideum vä</t>
  </si>
  <si>
    <t>86772H</t>
  </si>
  <si>
    <t>CBCT hand hö</t>
  </si>
  <si>
    <t>86772V</t>
  </si>
  <si>
    <t>CBCT hand vä</t>
  </si>
  <si>
    <t>86800H</t>
  </si>
  <si>
    <t>DT lårben hö</t>
  </si>
  <si>
    <t>86800V</t>
  </si>
  <si>
    <t>DT lårben vä</t>
  </si>
  <si>
    <t>86880H</t>
  </si>
  <si>
    <t>DT lårben m iv kontrast hö</t>
  </si>
  <si>
    <t>86880V</t>
  </si>
  <si>
    <t>DT lårben m iv kontrast vä</t>
  </si>
  <si>
    <t>86881H</t>
  </si>
  <si>
    <t>DT lårben utan och med iv kontrast hö</t>
  </si>
  <si>
    <t>86881V</t>
  </si>
  <si>
    <t>DT lårben utan och med iv kontrast vä</t>
  </si>
  <si>
    <t>86887H</t>
  </si>
  <si>
    <t>DT lårben med vinkelmätning hö</t>
  </si>
  <si>
    <t>86887V</t>
  </si>
  <si>
    <t>DT lårben med vinkelmätning vä</t>
  </si>
  <si>
    <t>86900H</t>
  </si>
  <si>
    <t>DT knä hö</t>
  </si>
  <si>
    <t>86900V</t>
  </si>
  <si>
    <t>DT knä vä</t>
  </si>
  <si>
    <t>86932H</t>
  </si>
  <si>
    <t>CBCT knä med belastning hö</t>
  </si>
  <si>
    <t>86932V</t>
  </si>
  <si>
    <t>CBCT knä med belastning vä</t>
  </si>
  <si>
    <t>86933H</t>
  </si>
  <si>
    <t>DT Knä med 3D mallning hö</t>
  </si>
  <si>
    <t>86933V</t>
  </si>
  <si>
    <t>DT Knä med 3D mallning vä</t>
  </si>
  <si>
    <t>86972H</t>
  </si>
  <si>
    <t>CBCT knä hö</t>
  </si>
  <si>
    <t>86972V</t>
  </si>
  <si>
    <t>CBCT knä vä</t>
  </si>
  <si>
    <t>87000H</t>
  </si>
  <si>
    <t>DT underben hö</t>
  </si>
  <si>
    <t>87000V</t>
  </si>
  <si>
    <t>DT underben vä</t>
  </si>
  <si>
    <t>87075H</t>
  </si>
  <si>
    <t>DT flebografi nedre extremitet hö</t>
  </si>
  <si>
    <t>87075V</t>
  </si>
  <si>
    <t>DT flebografi nedre extremitet vä</t>
  </si>
  <si>
    <t>87080H</t>
  </si>
  <si>
    <t>DT nedre extremitet med iv kontrast hö</t>
  </si>
  <si>
    <t>87080V</t>
  </si>
  <si>
    <t>DT nedre extremitet med iv kontrast vä</t>
  </si>
  <si>
    <t>87081H</t>
  </si>
  <si>
    <t>DT underben utan och med iv kontrast hö</t>
  </si>
  <si>
    <t>87081V</t>
  </si>
  <si>
    <t>DT underben utan och med iv kontrast vä</t>
  </si>
  <si>
    <t>87100H</t>
  </si>
  <si>
    <t>DT fotled hö</t>
  </si>
  <si>
    <t>87100V</t>
  </si>
  <si>
    <t>DT fotled vä</t>
  </si>
  <si>
    <t>87132H</t>
  </si>
  <si>
    <t>CBCT fotled med belastning hö</t>
  </si>
  <si>
    <t>87132V</t>
  </si>
  <si>
    <t>CBCT fotled med belastning vä</t>
  </si>
  <si>
    <t>87172H</t>
  </si>
  <si>
    <t>CBCT fotled hö</t>
  </si>
  <si>
    <t>87172V</t>
  </si>
  <si>
    <t>CBCT fotled vä</t>
  </si>
  <si>
    <t>87200H</t>
  </si>
  <si>
    <t>DT fot hö</t>
  </si>
  <si>
    <t>87200V</t>
  </si>
  <si>
    <t>DT fot vä</t>
  </si>
  <si>
    <t>87232H</t>
  </si>
  <si>
    <t>CBCT fot med belastning hö</t>
  </si>
  <si>
    <t>87232V</t>
  </si>
  <si>
    <t>CBCT fot med belastning vä</t>
  </si>
  <si>
    <t>87272H</t>
  </si>
  <si>
    <t>CBCT fot hö</t>
  </si>
  <si>
    <t>87272V</t>
  </si>
  <si>
    <t>CBCT fot vä</t>
  </si>
  <si>
    <t>87300</t>
  </si>
  <si>
    <t>DT nedre extremiteter</t>
  </si>
  <si>
    <t>87350H</t>
  </si>
  <si>
    <t>DT extremitet med punktion/biopsi hö</t>
  </si>
  <si>
    <t>87350V</t>
  </si>
  <si>
    <t>DT extremitet med punktion/biopsi vä</t>
  </si>
  <si>
    <t>87375</t>
  </si>
  <si>
    <t>DT angiografi av nedre extremiteter</t>
  </si>
  <si>
    <t>87387</t>
  </si>
  <si>
    <t>DT benlängdsmätning</t>
  </si>
  <si>
    <t>87475</t>
  </si>
  <si>
    <t>DT angiografi hela aorta/nedre extremiteter</t>
  </si>
  <si>
    <t>87575H</t>
  </si>
  <si>
    <t>DT Flebografi med iv kontrast buk-ben hö</t>
  </si>
  <si>
    <t>87575V</t>
  </si>
  <si>
    <t>DT Flebografi med iv kontrast buk-ben vä</t>
  </si>
  <si>
    <t>88000</t>
  </si>
  <si>
    <t>DT tunntarm utan iv kontrast</t>
  </si>
  <si>
    <t>88080</t>
  </si>
  <si>
    <t>DT tunntarm med iv kontrast</t>
  </si>
  <si>
    <t>88081</t>
  </si>
  <si>
    <t>DT tunntarm utan och med iv kontrast</t>
  </si>
  <si>
    <t>89080</t>
  </si>
  <si>
    <t>DT lungartärer och aorta med iv kontrast</t>
  </si>
  <si>
    <t>89081</t>
  </si>
  <si>
    <t>DT lungartärer och aorta utan och med iv kontrast</t>
  </si>
  <si>
    <t>89656H</t>
  </si>
  <si>
    <t>DT Blockad med injektion av farmaka/kontrast hö</t>
  </si>
  <si>
    <t>89656V</t>
  </si>
  <si>
    <t>DT Blockad med injektion av farmaka/kontrast vä</t>
  </si>
  <si>
    <t>89800</t>
  </si>
  <si>
    <t>DT multitrauma skalle och halsrygg</t>
  </si>
  <si>
    <t>89900</t>
  </si>
  <si>
    <t>DT multitrauma torax och buk utan iv kontrast</t>
  </si>
  <si>
    <t>89980</t>
  </si>
  <si>
    <t>DT multitrauma torax och buk med iv kontrast</t>
  </si>
  <si>
    <t>ULJ</t>
  </si>
  <si>
    <t>90000</t>
  </si>
  <si>
    <t>Ultraljud utan egen kod</t>
  </si>
  <si>
    <t>90070</t>
  </si>
  <si>
    <t>Ultraljud utan rtg medverkan</t>
  </si>
  <si>
    <t>90100</t>
  </si>
  <si>
    <t>Ulj. neuromusk</t>
  </si>
  <si>
    <t>91100</t>
  </si>
  <si>
    <t>ULJ huvudets mjukdelar</t>
  </si>
  <si>
    <t>91200</t>
  </si>
  <si>
    <t>ULJ hjärna</t>
  </si>
  <si>
    <t>91270</t>
  </si>
  <si>
    <t>ULJ hjärna extern us utan rtg medverkan</t>
  </si>
  <si>
    <t>91800</t>
  </si>
  <si>
    <t>ULJ ansiktets mjukdelar</t>
  </si>
  <si>
    <t>91807</t>
  </si>
  <si>
    <t>Ulj. temporalisarterit</t>
  </si>
  <si>
    <t>91881</t>
  </si>
  <si>
    <t>ULJ ansiktets mjukdelar utan och med iv kontrast</t>
  </si>
  <si>
    <t>91900</t>
  </si>
  <si>
    <t>Ulj. transkraniellt kärl</t>
  </si>
  <si>
    <t>Ulj. transkraniellt kärl enkel us</t>
  </si>
  <si>
    <t>92000</t>
  </si>
  <si>
    <t>Ekokardiografi</t>
  </si>
  <si>
    <t>92000S</t>
  </si>
  <si>
    <t>Ekokardiografi/S0</t>
  </si>
  <si>
    <t>92007</t>
  </si>
  <si>
    <t>Ekokardiografi riktad undersökning</t>
  </si>
  <si>
    <t>Ekokardiografi 3D</t>
  </si>
  <si>
    <t>92080</t>
  </si>
  <si>
    <t>Tillägg transpulmonell kontrast vid ekokardiografi</t>
  </si>
  <si>
    <t>92081</t>
  </si>
  <si>
    <t>Tillägg agiterat NaCl vid ekokardiografi</t>
  </si>
  <si>
    <t xml:space="preserve">Tillägg strain vid ekokardiografi </t>
  </si>
  <si>
    <t>92200</t>
  </si>
  <si>
    <t>Ekokardiografi transesofagalt</t>
  </si>
  <si>
    <t>92400</t>
  </si>
  <si>
    <t>ULJ intracoronart</t>
  </si>
  <si>
    <t>92410</t>
  </si>
  <si>
    <t>ULJ kranskärl OFDI</t>
  </si>
  <si>
    <t>93000</t>
  </si>
  <si>
    <t>ULJ pleura</t>
  </si>
  <si>
    <t>93050</t>
  </si>
  <si>
    <t>ULJ pleura med punktion/biopsi</t>
  </si>
  <si>
    <t>93051</t>
  </si>
  <si>
    <t>ULJ pleura med punktion och kateterinläggning</t>
  </si>
  <si>
    <t xml:space="preserve">ULJ Tunnelerat drän pleura     </t>
  </si>
  <si>
    <t>93100</t>
  </si>
  <si>
    <t>ULJ mediastinum</t>
  </si>
  <si>
    <t>93150</t>
  </si>
  <si>
    <t>ULJ mediastinum med punktion/biopsi</t>
  </si>
  <si>
    <t>93200</t>
  </si>
  <si>
    <t>ULJ lungor</t>
  </si>
  <si>
    <t>93250</t>
  </si>
  <si>
    <t>ULJ lungor med punktion/biopsi</t>
  </si>
  <si>
    <t>93251</t>
  </si>
  <si>
    <t>ULJ lungor med punktion och kateterinläggning</t>
  </si>
  <si>
    <t>ULJ lungor extern u.s. utan rtg medverkan</t>
  </si>
  <si>
    <t>93300</t>
  </si>
  <si>
    <t>ULJ tyreoidea</t>
  </si>
  <si>
    <t>93350</t>
  </si>
  <si>
    <t>ULJ tyreoidea med punktion/biopsi</t>
  </si>
  <si>
    <t>93500</t>
  </si>
  <si>
    <t>ULJ halsens mjukdelar</t>
  </si>
  <si>
    <t>93507</t>
  </si>
  <si>
    <t>ULJ halsens vener och subclavia</t>
  </si>
  <si>
    <t>93550</t>
  </si>
  <si>
    <t>ULJ halsens mjukdelar med punktion/biopsi</t>
  </si>
  <si>
    <t>93607</t>
  </si>
  <si>
    <t>Ulj. av halsens artärer och subclavia</t>
  </si>
  <si>
    <t>93696</t>
  </si>
  <si>
    <t>Ulj. av halsens artärer</t>
  </si>
  <si>
    <t>93698</t>
  </si>
  <si>
    <t>Ulj. halsven</t>
  </si>
  <si>
    <t>93700R</t>
  </si>
  <si>
    <t>ULJ bröstkorgsvägg</t>
  </si>
  <si>
    <t>93750R</t>
  </si>
  <si>
    <t>ULJ bröstkorgsvägg med punktion/biopsi</t>
  </si>
  <si>
    <t>93751R</t>
  </si>
  <si>
    <t>ULJ bröstkorgsvägg med kateterinläggning</t>
  </si>
  <si>
    <t>93800RH</t>
  </si>
  <si>
    <t>ULJ bröstkörtlar hö</t>
  </si>
  <si>
    <t>93800RV</t>
  </si>
  <si>
    <t>ULJ bröstkörtlar vä</t>
  </si>
  <si>
    <t>93837R</t>
  </si>
  <si>
    <t xml:space="preserve">Ulj bröstpreparat m nålindikering </t>
  </si>
  <si>
    <t>93850RH</t>
  </si>
  <si>
    <t>ULJ bröst med punktion/biopsi hö</t>
  </si>
  <si>
    <t>93850RV</t>
  </si>
  <si>
    <t>ULJ bröst med punktion/biopsi vä</t>
  </si>
  <si>
    <t>93851RH</t>
  </si>
  <si>
    <t>ULJ bröst med kateterinläggning hö</t>
  </si>
  <si>
    <t>93851RV</t>
  </si>
  <si>
    <t>ULJ bröst med kateterinläggning vä</t>
  </si>
  <si>
    <t>93855R</t>
  </si>
  <si>
    <t>ULJ bröst kateterkontroll</t>
  </si>
  <si>
    <t>93900H</t>
  </si>
  <si>
    <t>ULJ axill hö</t>
  </si>
  <si>
    <t>93900V</t>
  </si>
  <si>
    <t>ULJ axill vä</t>
  </si>
  <si>
    <t>93950H</t>
  </si>
  <si>
    <t>ULJ axill med punktion/biopsi hö</t>
  </si>
  <si>
    <t>93950V</t>
  </si>
  <si>
    <t>ULJ axill med punktion/biopsi vä</t>
  </si>
  <si>
    <t>94000</t>
  </si>
  <si>
    <t>ULJ buk</t>
  </si>
  <si>
    <t>94003</t>
  </si>
  <si>
    <t>ULJ FAST</t>
  </si>
  <si>
    <t>94007</t>
  </si>
  <si>
    <t>ULJ översikt övre buk</t>
  </si>
  <si>
    <t>94050</t>
  </si>
  <si>
    <t>ULJ buk med punktion/biopsi</t>
  </si>
  <si>
    <t>94051</t>
  </si>
  <si>
    <t>ULJ buk med kateterinläggning</t>
  </si>
  <si>
    <t>94053</t>
  </si>
  <si>
    <t>ULJ Tunnelerat drän buk</t>
  </si>
  <si>
    <t>94081</t>
  </si>
  <si>
    <t>ULJ buk utan och med iv kontrast</t>
  </si>
  <si>
    <t>94100</t>
  </si>
  <si>
    <t>ULJ lever</t>
  </si>
  <si>
    <t>94149</t>
  </si>
  <si>
    <t>ULJ lever med terapeutisk intervention</t>
  </si>
  <si>
    <t>94150</t>
  </si>
  <si>
    <t>ULJ lever med punktion/biopsi</t>
  </si>
  <si>
    <t>ULJ lever med kateterinläggning</t>
  </si>
  <si>
    <t>94160</t>
  </si>
  <si>
    <t>ULJ leverelastografi</t>
  </si>
  <si>
    <t>94181</t>
  </si>
  <si>
    <t>ULJ lever utan och med iv kontrast</t>
  </si>
  <si>
    <t>94199</t>
  </si>
  <si>
    <t>ULJ Lever med IRE</t>
  </si>
  <si>
    <t>94200</t>
  </si>
  <si>
    <t>ULJ gallblåsa</t>
  </si>
  <si>
    <t>94250</t>
  </si>
  <si>
    <t>ULJ gallblåsa med punktion/biopsi</t>
  </si>
  <si>
    <t>94251</t>
  </si>
  <si>
    <t>ULJ gallblåsa med kateterinläggning</t>
  </si>
  <si>
    <t>94281</t>
  </si>
  <si>
    <t>ULJ gallblåsa utan och med iv kontrast</t>
  </si>
  <si>
    <t>94300</t>
  </si>
  <si>
    <t>ULJ pancreas</t>
  </si>
  <si>
    <t>94350</t>
  </si>
  <si>
    <t>ULJ pancreas med punktion/biopsi</t>
  </si>
  <si>
    <t>94351</t>
  </si>
  <si>
    <t>ULJ pancreas med kateterinläggning</t>
  </si>
  <si>
    <t>94381</t>
  </si>
  <si>
    <t>ULJ pancreas utan och med iv kontrast</t>
  </si>
  <si>
    <t>ULJ mjälte</t>
  </si>
  <si>
    <t>94550</t>
  </si>
  <si>
    <t>ULJ mjälte med punktion/biopsi</t>
  </si>
  <si>
    <t>94581</t>
  </si>
  <si>
    <t>ULJ mjälte utan och med iv kontrast</t>
  </si>
  <si>
    <t>94600</t>
  </si>
  <si>
    <t>ULJ bukaorta</t>
  </si>
  <si>
    <t>94681</t>
  </si>
  <si>
    <t>ULJ bukaorta utan och med iv kontrast</t>
  </si>
  <si>
    <t>94697</t>
  </si>
  <si>
    <t>ULJ bukkärl</t>
  </si>
  <si>
    <t>94700</t>
  </si>
  <si>
    <t>ULJ diafragma</t>
  </si>
  <si>
    <t>94800</t>
  </si>
  <si>
    <t>ULJ gallvägar</t>
  </si>
  <si>
    <t>94900</t>
  </si>
  <si>
    <t>ULJ bukvägg</t>
  </si>
  <si>
    <t>94950</t>
  </si>
  <si>
    <t>ULJ bukvägg med punktion/biopsi</t>
  </si>
  <si>
    <t>94951</t>
  </si>
  <si>
    <t>ULJ bukvägg med kateterinläggning</t>
  </si>
  <si>
    <t>95000</t>
  </si>
  <si>
    <t>ULJ urinvägar</t>
  </si>
  <si>
    <t>95032</t>
  </si>
  <si>
    <t>ULJ urinvägar med forcerad diures</t>
  </si>
  <si>
    <t>95049</t>
  </si>
  <si>
    <t>ULJ njurar med terapeutisk intervention</t>
  </si>
  <si>
    <t>95050</t>
  </si>
  <si>
    <t>ULJ urinvägar med punktion/biopsi</t>
  </si>
  <si>
    <t>95051</t>
  </si>
  <si>
    <t>ULJ urinvägar med kateterinläggning</t>
  </si>
  <si>
    <t>95081</t>
  </si>
  <si>
    <t>ULJ urinvägar utan och med iv kontrast</t>
  </si>
  <si>
    <t>95097</t>
  </si>
  <si>
    <t>95100</t>
  </si>
  <si>
    <t>ULJ transplanterad njure</t>
  </si>
  <si>
    <t>95150</t>
  </si>
  <si>
    <t>ULJ transplanterad njure med punktion/biopsi</t>
  </si>
  <si>
    <t>95151</t>
  </si>
  <si>
    <t>ULJ transplanterad njure med kateterinläggning</t>
  </si>
  <si>
    <t>95196</t>
  </si>
  <si>
    <t>ULJ transplanterad njure med doppler</t>
  </si>
  <si>
    <t>95300</t>
  </si>
  <si>
    <t>ULJ urinblåsa</t>
  </si>
  <si>
    <t>95351</t>
  </si>
  <si>
    <t>ULJ urinblåsa med kateterinläggning</t>
  </si>
  <si>
    <t>95500</t>
  </si>
  <si>
    <t>ULJ skrotum</t>
  </si>
  <si>
    <t>95580</t>
  </si>
  <si>
    <t>ULJ skrotum med iv. kontrast</t>
  </si>
  <si>
    <t>95596</t>
  </si>
  <si>
    <t>ULJ med doppler skrotum</t>
  </si>
  <si>
    <t>95700</t>
  </si>
  <si>
    <t>ULJ penis</t>
  </si>
  <si>
    <t>95800</t>
  </si>
  <si>
    <t>ULJ retroperitoneum exklusive njurar</t>
  </si>
  <si>
    <t>96000</t>
  </si>
  <si>
    <t>Intravaskulärt ultraljud</t>
  </si>
  <si>
    <t>96100</t>
  </si>
  <si>
    <t>ULJ mjukdelar rygg och flank</t>
  </si>
  <si>
    <t>96150</t>
  </si>
  <si>
    <t>ULJ mjukdelar rygg och flank med punktion/biopsi</t>
  </si>
  <si>
    <t>96151</t>
  </si>
  <si>
    <t>ULJ mjukdelar rygg och flank med kateterinläggning</t>
  </si>
  <si>
    <t>96200H</t>
  </si>
  <si>
    <t>ULJ axel hö</t>
  </si>
  <si>
    <t>96200V</t>
  </si>
  <si>
    <t>ULJ axel vä</t>
  </si>
  <si>
    <t>96300H</t>
  </si>
  <si>
    <t>Ulj. av benens vener hö</t>
  </si>
  <si>
    <t>96300V</t>
  </si>
  <si>
    <t>Ulj.av benens vener vä</t>
  </si>
  <si>
    <t>96398H</t>
  </si>
  <si>
    <t>Ulj. trombosdiagnostik ben fullständig hö</t>
  </si>
  <si>
    <t>96398V</t>
  </si>
  <si>
    <t>Ulj. trombosdiagnostik ben fullständig vä</t>
  </si>
  <si>
    <t>96399H</t>
  </si>
  <si>
    <t>Ulj. trombosdiagnostik arm fullständig hö</t>
  </si>
  <si>
    <t>96399V</t>
  </si>
  <si>
    <t>Ulj. trombosdiagnostik arm fullständig vä</t>
  </si>
  <si>
    <t>96400H</t>
  </si>
  <si>
    <t>ULJ ljumske hö</t>
  </si>
  <si>
    <t>96400V</t>
  </si>
  <si>
    <t>ULJ ljumske vä</t>
  </si>
  <si>
    <t>96450H</t>
  </si>
  <si>
    <t>ULJ ljumske med punktion/biopsi hö</t>
  </si>
  <si>
    <t>96450V</t>
  </si>
  <si>
    <t>ULJ ljumske med punktion/biopsi vä</t>
  </si>
  <si>
    <t>96481H</t>
  </si>
  <si>
    <t>ULJ ljumske utan och med iv kontrast hö</t>
  </si>
  <si>
    <t>96481V</t>
  </si>
  <si>
    <t>ULJ ljumske utan och med iv kontrast vä</t>
  </si>
  <si>
    <t>96495H</t>
  </si>
  <si>
    <t>Ulj. iliacaaneurysm hö</t>
  </si>
  <si>
    <t>96495V</t>
  </si>
  <si>
    <t>Ulj. iliacaaneurysm vä</t>
  </si>
  <si>
    <t>96496</t>
  </si>
  <si>
    <t>ULJ iliaca-och femoraliskärl</t>
  </si>
  <si>
    <t>96500H</t>
  </si>
  <si>
    <t>ULJ extremitet hö</t>
  </si>
  <si>
    <t>96500V</t>
  </si>
  <si>
    <t>ULJ extremitet vä</t>
  </si>
  <si>
    <t>96543H</t>
  </si>
  <si>
    <t>ULJ övre extremitet med sklerosering hö</t>
  </si>
  <si>
    <t>96543V</t>
  </si>
  <si>
    <t>ULJ övre extremitet med sklerosering vä</t>
  </si>
  <si>
    <t>96550H</t>
  </si>
  <si>
    <t>ULJ extremitet med punktion/biopsi hö</t>
  </si>
  <si>
    <t>96550V</t>
  </si>
  <si>
    <t>ULJ extremitet med punktion/biopsi vä</t>
  </si>
  <si>
    <t>96581H</t>
  </si>
  <si>
    <t>ULJ extremitet utan och med iv kontrast hö</t>
  </si>
  <si>
    <t>96581V</t>
  </si>
  <si>
    <t>ULJ extremitet utan och med iv kontrast vä</t>
  </si>
  <si>
    <t>96598H</t>
  </si>
  <si>
    <t>Ulj. kärlmapping arm inför AV-fistel hö</t>
  </si>
  <si>
    <t>96598V</t>
  </si>
  <si>
    <t>Ulj. kärlmapping arm inför AV-fistel vä</t>
  </si>
  <si>
    <t>96600</t>
  </si>
  <si>
    <t>ULJ mjukdelar övre/nedre extremitet</t>
  </si>
  <si>
    <t>96607H</t>
  </si>
  <si>
    <t>Ulj. extremitet artärer enkel us hö</t>
  </si>
  <si>
    <t>96607V</t>
  </si>
  <si>
    <t>Ulj. extremitet artärer enkel us vä</t>
  </si>
  <si>
    <t>96643H</t>
  </si>
  <si>
    <t>ULJ extremitet artärer med behandling pseudoaneurysm hö</t>
  </si>
  <si>
    <t>96643V</t>
  </si>
  <si>
    <t>ULJ extremitet artärer med behandling pseudoaneurysm vä</t>
  </si>
  <si>
    <t>96697H</t>
  </si>
  <si>
    <t>Ulj. distala bukaorta till arteria poplitea hö</t>
  </si>
  <si>
    <t>96697V</t>
  </si>
  <si>
    <t>Ulj. distala bukaorta till arteria poplitea vä</t>
  </si>
  <si>
    <t>96700H</t>
  </si>
  <si>
    <t>ULJ höftled hö</t>
  </si>
  <si>
    <t>96700V</t>
  </si>
  <si>
    <t>ULJ höftled vä</t>
  </si>
  <si>
    <t>96732H</t>
  </si>
  <si>
    <t>ULJ höftleder belastning/provokation hö</t>
  </si>
  <si>
    <t>96732V</t>
  </si>
  <si>
    <t>ULJ höftleder belastning/provokation vä</t>
  </si>
  <si>
    <t>96750H</t>
  </si>
  <si>
    <t>ULJ höftled med punktion/biopsi hö</t>
  </si>
  <si>
    <t>96750V</t>
  </si>
  <si>
    <t>ULJ höftled med punktion/biopsi vä</t>
  </si>
  <si>
    <t>96756H</t>
  </si>
  <si>
    <t>ULJ höftled med injektion farmaka/kontrast hö</t>
  </si>
  <si>
    <t>96756V</t>
  </si>
  <si>
    <t>ULJ höftled med injektion farmaka/kontrast vä</t>
  </si>
  <si>
    <t>96800H</t>
  </si>
  <si>
    <t>ULJ extremitet trombosdiagnostik hö</t>
  </si>
  <si>
    <t>96800V</t>
  </si>
  <si>
    <t>ULJ extremitet trombosdiagnostik vä</t>
  </si>
  <si>
    <t>96807</t>
  </si>
  <si>
    <t>Ulj. graft</t>
  </si>
  <si>
    <t>96843H</t>
  </si>
  <si>
    <t>ULJ med sklerosering nedre extremitet hö</t>
  </si>
  <si>
    <t>96843V</t>
  </si>
  <si>
    <t>ULJ med sklerosering nedre extremitet vä</t>
  </si>
  <si>
    <t>96897H</t>
  </si>
  <si>
    <t>Ulj. extremitet artärer arteria poplitea till fot hö</t>
  </si>
  <si>
    <t>96897V</t>
  </si>
  <si>
    <t>Ulj. extremitet artärer arteria poplitea till fot vä</t>
  </si>
  <si>
    <t>96898H</t>
  </si>
  <si>
    <t>Ulj. venmapping ben hö</t>
  </si>
  <si>
    <t>96898V</t>
  </si>
  <si>
    <t>Ulj. venmapping ben vä</t>
  </si>
  <si>
    <t>96900H</t>
  </si>
  <si>
    <t>ULJ knä hö</t>
  </si>
  <si>
    <t>96900V</t>
  </si>
  <si>
    <t>ULJ knä vä</t>
  </si>
  <si>
    <t>96943H</t>
  </si>
  <si>
    <t>ULJ knä sklerosering hö</t>
  </si>
  <si>
    <t>96943V</t>
  </si>
  <si>
    <t>ULJ knä sklerosering vä</t>
  </si>
  <si>
    <t>97000</t>
  </si>
  <si>
    <t>ULJ lilla bäckenet</t>
  </si>
  <si>
    <t>97050</t>
  </si>
  <si>
    <t>ULJ lilla bäckenet med punktion/biopsi</t>
  </si>
  <si>
    <t>97051</t>
  </si>
  <si>
    <t>ULJ lilla bäckenet med kateterinläggning</t>
  </si>
  <si>
    <t>99200</t>
  </si>
  <si>
    <t>Ulj. AV-fistel</t>
  </si>
  <si>
    <t>99300</t>
  </si>
  <si>
    <t>ULJ specialundersökning</t>
  </si>
  <si>
    <t>MR</t>
  </si>
  <si>
    <t>M0070</t>
  </si>
  <si>
    <t>MRT extern us utan rtg medverkan</t>
  </si>
  <si>
    <t>M1000</t>
  </si>
  <si>
    <t>MRT hjärna</t>
  </si>
  <si>
    <t>M1007</t>
  </si>
  <si>
    <t>MRT hjärna översikt</t>
  </si>
  <si>
    <t>M1027</t>
  </si>
  <si>
    <t>MRT hjärna funktionsstudie</t>
  </si>
  <si>
    <t>M1049</t>
  </si>
  <si>
    <t>MR hjärna inklusive intervention</t>
  </si>
  <si>
    <t>M1075</t>
  </si>
  <si>
    <t>MRT angio hjärna</t>
  </si>
  <si>
    <t>M1078</t>
  </si>
  <si>
    <t>MRT perfusion hjärna</t>
  </si>
  <si>
    <t>M1080</t>
  </si>
  <si>
    <t>MRT hjärna med iv kontrast</t>
  </si>
  <si>
    <t>M1081</t>
  </si>
  <si>
    <t>MRT hjärna utan och med iv kontrast</t>
  </si>
  <si>
    <t>M1083</t>
  </si>
  <si>
    <t>MRT hjärna med stereotaxi</t>
  </si>
  <si>
    <t>M1088</t>
  </si>
  <si>
    <t>MRT spektroskopi hjärna</t>
  </si>
  <si>
    <t>M1090</t>
  </si>
  <si>
    <t>MRT hjärna komplettering</t>
  </si>
  <si>
    <t>M1200</t>
  </si>
  <si>
    <t>MRT orbita</t>
  </si>
  <si>
    <t>M1281</t>
  </si>
  <si>
    <t>MRT orbita utan och med iv kontrast</t>
  </si>
  <si>
    <t>M1400</t>
  </si>
  <si>
    <t>MRT sella</t>
  </si>
  <si>
    <t>M1480</t>
  </si>
  <si>
    <t>MRT sella med iv kontrast</t>
  </si>
  <si>
    <t>M1481</t>
  </si>
  <si>
    <t>MRT sella utan och med iv kontrast</t>
  </si>
  <si>
    <t>M1500</t>
  </si>
  <si>
    <t>MRT ansikte/skallbas/halsens mjukdelar</t>
  </si>
  <si>
    <t>M1507</t>
  </si>
  <si>
    <t>MRT olfactouriusöversikt</t>
  </si>
  <si>
    <t>M1581</t>
  </si>
  <si>
    <t>MRT ansikte/skallbas/hals mjukdelar utan och med kontrast</t>
  </si>
  <si>
    <t>M1600</t>
  </si>
  <si>
    <t>MRT temporalben</t>
  </si>
  <si>
    <t>M1607</t>
  </si>
  <si>
    <t>MRT temporalben översikt</t>
  </si>
  <si>
    <t>M1680</t>
  </si>
  <si>
    <t>MRT temporalben med iv kontrast</t>
  </si>
  <si>
    <t>M1681</t>
  </si>
  <si>
    <t>MRT temporalben utan och med iv kontrast</t>
  </si>
  <si>
    <t>M1700</t>
  </si>
  <si>
    <t>MRT käkleder</t>
  </si>
  <si>
    <t>M1707</t>
  </si>
  <si>
    <t>MRT Käkar översikt</t>
  </si>
  <si>
    <t>M1780</t>
  </si>
  <si>
    <t>MRT käkleder med iv kontrast</t>
  </si>
  <si>
    <t>M1781</t>
  </si>
  <si>
    <t>MRT käkleder utan och med iv kontrast</t>
  </si>
  <si>
    <t>M1800</t>
  </si>
  <si>
    <t>MRT hals</t>
  </si>
  <si>
    <t>M1875</t>
  </si>
  <si>
    <t>MRT angio halskärl</t>
  </si>
  <si>
    <t>M1880</t>
  </si>
  <si>
    <t>MRT hals med iv kontrast</t>
  </si>
  <si>
    <t>M1881</t>
  </si>
  <si>
    <t>MRT hals utan och med iv kontrast</t>
  </si>
  <si>
    <t>M2000</t>
  </si>
  <si>
    <t>MRT halsrygg</t>
  </si>
  <si>
    <t>M2080</t>
  </si>
  <si>
    <t>MRT halsrygg med iv kontrast</t>
  </si>
  <si>
    <t>M2081</t>
  </si>
  <si>
    <t>MRT halsrygg utan och med iv kontrast</t>
  </si>
  <si>
    <t>M2100</t>
  </si>
  <si>
    <t>MRT plexus brachialis</t>
  </si>
  <si>
    <t>M2181</t>
  </si>
  <si>
    <t>MRT plexus brachialis utan och med iv kontrast</t>
  </si>
  <si>
    <t>M2200</t>
  </si>
  <si>
    <t>MRT bröstrygg</t>
  </si>
  <si>
    <t>M2280</t>
  </si>
  <si>
    <t>MRT bröstrygg med iv kontrast</t>
  </si>
  <si>
    <t>M2281</t>
  </si>
  <si>
    <t>MRT bröstrygg utan och med iv kontrast</t>
  </si>
  <si>
    <t>M2400</t>
  </si>
  <si>
    <t>MRT ländrygg</t>
  </si>
  <si>
    <t>M2432</t>
  </si>
  <si>
    <t>MRT ländrygg med kompression</t>
  </si>
  <si>
    <t>M2480</t>
  </si>
  <si>
    <t>MRT ländrygg med iv kontrast</t>
  </si>
  <si>
    <t>M2481</t>
  </si>
  <si>
    <t>MRT ländrygg utan och med iv kontrast</t>
  </si>
  <si>
    <t>M2490</t>
  </si>
  <si>
    <t>MRT ländrygg komplettering</t>
  </si>
  <si>
    <t>M2500</t>
  </si>
  <si>
    <t>MRT helrygg</t>
  </si>
  <si>
    <t>M2575</t>
  </si>
  <si>
    <t>MRT angio spinala kärl</t>
  </si>
  <si>
    <t>M2580</t>
  </si>
  <si>
    <t>MRT helrygg med iv kontrast</t>
  </si>
  <si>
    <t>M2581</t>
  </si>
  <si>
    <t>MRT helrygg utan och med iv kontrast</t>
  </si>
  <si>
    <t>M2600</t>
  </si>
  <si>
    <t>MRT sacrum/sacroiliacaleder</t>
  </si>
  <si>
    <t>M2681</t>
  </si>
  <si>
    <t>MRT sacrum/sacroiliacaleder utan och med iv kontrast</t>
  </si>
  <si>
    <t>M2800</t>
  </si>
  <si>
    <t>MRT bäcken/höftled</t>
  </si>
  <si>
    <t>M2807</t>
  </si>
  <si>
    <t>MRT bäcken/höftled översikt</t>
  </si>
  <si>
    <t>M2881</t>
  </si>
  <si>
    <t>MRT bäcken/höftled utan och med iv kontrast</t>
  </si>
  <si>
    <t>M2900H</t>
  </si>
  <si>
    <t>MRT höftled hö</t>
  </si>
  <si>
    <t>M2900V</t>
  </si>
  <si>
    <t>MRT höftled vä</t>
  </si>
  <si>
    <t>M2935H</t>
  </si>
  <si>
    <t>MRT arthrografi höftled hö</t>
  </si>
  <si>
    <t>M2935V</t>
  </si>
  <si>
    <t>MRT arthrografi höftled vä</t>
  </si>
  <si>
    <t>M2981H</t>
  </si>
  <si>
    <t>MRT höftled utan och med iv kontrast hö</t>
  </si>
  <si>
    <t>M2981V</t>
  </si>
  <si>
    <t>MRT höftled utan och med iv kontrast vä</t>
  </si>
  <si>
    <t>M3000</t>
  </si>
  <si>
    <t>MRT torax</t>
  </si>
  <si>
    <t>M3075</t>
  </si>
  <si>
    <t>MRT angio venösa kärl</t>
  </si>
  <si>
    <t>M3081</t>
  </si>
  <si>
    <t>MRT torax utan och med iv kontrast</t>
  </si>
  <si>
    <t>M3100</t>
  </si>
  <si>
    <t>MRT hjärta</t>
  </si>
  <si>
    <t>M3100F</t>
  </si>
  <si>
    <t>MRT fosterhjärta</t>
  </si>
  <si>
    <t>M3107</t>
  </si>
  <si>
    <t>MRT hjärta kort undersökning</t>
  </si>
  <si>
    <t>M3127</t>
  </si>
  <si>
    <t>MRT hjärta funktionsstudie</t>
  </si>
  <si>
    <t>M3156</t>
  </si>
  <si>
    <t>MRT hjärta injektion av farmaka/kontrast med perfusion</t>
  </si>
  <si>
    <t>M3178</t>
  </si>
  <si>
    <t>MRT hjärta med perfusion</t>
  </si>
  <si>
    <t>M3181</t>
  </si>
  <si>
    <t>MRT hjärta utan och med iv kontrast</t>
  </si>
  <si>
    <t>M3375</t>
  </si>
  <si>
    <t>MRT angio torakalaorta</t>
  </si>
  <si>
    <t>M3400</t>
  </si>
  <si>
    <t>MRT bröst</t>
  </si>
  <si>
    <t>M3481</t>
  </si>
  <si>
    <t>MRT bröst utan och med iv kontrast</t>
  </si>
  <si>
    <t>M3500</t>
  </si>
  <si>
    <t>MRT toraxvägg</t>
  </si>
  <si>
    <t>M3581</t>
  </si>
  <si>
    <t>MRT toraxvägg utan och med iv kontrast</t>
  </si>
  <si>
    <t>M3600</t>
  </si>
  <si>
    <t>MRT bukvägg</t>
  </si>
  <si>
    <t>M4000</t>
  </si>
  <si>
    <t>MRT buk</t>
  </si>
  <si>
    <t>M4080</t>
  </si>
  <si>
    <t>MRT buk med iv kontrast</t>
  </si>
  <si>
    <t>M4081</t>
  </si>
  <si>
    <t>MRT buk utan och med iv kontrast</t>
  </si>
  <si>
    <t>M4100</t>
  </si>
  <si>
    <t>MRT övre buk</t>
  </si>
  <si>
    <t>M4181</t>
  </si>
  <si>
    <t>MRT övre buk utan och med iv kontrast</t>
  </si>
  <si>
    <t>M4300</t>
  </si>
  <si>
    <t>MRT pancreas</t>
  </si>
  <si>
    <t>M4307</t>
  </si>
  <si>
    <t>MRT pancreas kort protokoll uppföljning av IPMN</t>
  </si>
  <si>
    <t>M4381</t>
  </si>
  <si>
    <t>MRT pancreas utan och med iv kontrast</t>
  </si>
  <si>
    <t>M4400</t>
  </si>
  <si>
    <t>MRT lever</t>
  </si>
  <si>
    <t>M4407</t>
  </si>
  <si>
    <t>MRT lever översikt</t>
  </si>
  <si>
    <t>M4480</t>
  </si>
  <si>
    <t>MRT lever med iv kontrast</t>
  </si>
  <si>
    <t>M4481</t>
  </si>
  <si>
    <t>MRT lever utan och med iv kontrast</t>
  </si>
  <si>
    <t>M4500</t>
  </si>
  <si>
    <t>MRCP/ MRT gallvägar</t>
  </si>
  <si>
    <t>M4600</t>
  </si>
  <si>
    <t>MRT tunntarm</t>
  </si>
  <si>
    <t>M4681</t>
  </si>
  <si>
    <t>MRT tunntarm utan och med iv kontrast</t>
  </si>
  <si>
    <t>M5081</t>
  </si>
  <si>
    <t>MRT urografi med forcerad diures utan och med iv kontrast</t>
  </si>
  <si>
    <t>M5175</t>
  </si>
  <si>
    <t>MRT angio bukaorta/vena cava</t>
  </si>
  <si>
    <t>M5200</t>
  </si>
  <si>
    <t>MRT njurar</t>
  </si>
  <si>
    <t>M5275</t>
  </si>
  <si>
    <t>MRT angio njurartärer</t>
  </si>
  <si>
    <t>M5281</t>
  </si>
  <si>
    <t>MRT njurar utan och med iv kontrast</t>
  </si>
  <si>
    <t>M5300</t>
  </si>
  <si>
    <t>MRT binjurar</t>
  </si>
  <si>
    <t>M5381</t>
  </si>
  <si>
    <t>MRT binjurar utan och med iv kontrast</t>
  </si>
  <si>
    <t>M5400</t>
  </si>
  <si>
    <t>MRT rektum</t>
  </si>
  <si>
    <t>M5481</t>
  </si>
  <si>
    <t>MRT rektum utan och med iv kontrast</t>
  </si>
  <si>
    <t>M5500</t>
  </si>
  <si>
    <t>MRT nedre buk/bäcken</t>
  </si>
  <si>
    <t>M5580</t>
  </si>
  <si>
    <t>MRT nedre buk/bäcken med iv kontrast</t>
  </si>
  <si>
    <t>M5581</t>
  </si>
  <si>
    <t>MRT nedre buk/bäcken utan och med iv kontrast</t>
  </si>
  <si>
    <t>M5600</t>
  </si>
  <si>
    <t>MRT urinblåsa</t>
  </si>
  <si>
    <t>M5681</t>
  </si>
  <si>
    <t>MRT urinblåsa utan och med iv kontrast</t>
  </si>
  <si>
    <t>M5700</t>
  </si>
  <si>
    <t>MRT prostata</t>
  </si>
  <si>
    <t>M5750</t>
  </si>
  <si>
    <t>MRT prostata med punktion/biopsi</t>
  </si>
  <si>
    <t>M5781</t>
  </si>
  <si>
    <t>MRT prostata utan och med iv kontrast</t>
  </si>
  <si>
    <t>M5788</t>
  </si>
  <si>
    <t>MRT spektroskopi prostata</t>
  </si>
  <si>
    <t>M5800</t>
  </si>
  <si>
    <t>MRT uterus/ovarier</t>
  </si>
  <si>
    <t>M5880</t>
  </si>
  <si>
    <t>MRT uterus/ovarier med iv kontrast</t>
  </si>
  <si>
    <t>M5881</t>
  </si>
  <si>
    <t>MRT uterus/ovarier utan och med iv kontrast</t>
  </si>
  <si>
    <t>M5900</t>
  </si>
  <si>
    <t>MRT fetus</t>
  </si>
  <si>
    <t>M6075</t>
  </si>
  <si>
    <t>MRT angio övre extremiteter</t>
  </si>
  <si>
    <t>M6100</t>
  </si>
  <si>
    <t>MRT mjukdelar</t>
  </si>
  <si>
    <t>M6181</t>
  </si>
  <si>
    <t>MRT mjukdelar utan och med iv kontrast</t>
  </si>
  <si>
    <t>M6200H</t>
  </si>
  <si>
    <t>MRT axel hö</t>
  </si>
  <si>
    <t>M6200V</t>
  </si>
  <si>
    <t>MRT axel vä</t>
  </si>
  <si>
    <t>M6235H</t>
  </si>
  <si>
    <t>MRT arthrografi axelled hö</t>
  </si>
  <si>
    <t>M6235V</t>
  </si>
  <si>
    <t>MRT arthrografi axelled vä</t>
  </si>
  <si>
    <t>M6281H</t>
  </si>
  <si>
    <t>MRT axel utan och med iv kontrast hö</t>
  </si>
  <si>
    <t>M6281V</t>
  </si>
  <si>
    <t>MRT axel utan och med iv kontrast vä</t>
  </si>
  <si>
    <t>M6300H</t>
  </si>
  <si>
    <t>MRT överarm hö</t>
  </si>
  <si>
    <t>M6300V</t>
  </si>
  <si>
    <t>MRT överarm vä</t>
  </si>
  <si>
    <t>M6381H</t>
  </si>
  <si>
    <t>MRT överarm utan och med iv kontrast hö</t>
  </si>
  <si>
    <t>M6381V</t>
  </si>
  <si>
    <t>MRT överarm utan och med iv kontrast vä</t>
  </si>
  <si>
    <t>M6400H</t>
  </si>
  <si>
    <t>MRT armbåge hö</t>
  </si>
  <si>
    <t>M6400V</t>
  </si>
  <si>
    <t>MRT armbåge vä</t>
  </si>
  <si>
    <t>M6481H</t>
  </si>
  <si>
    <t>MRT armbåge utan och med iv kontrast hö</t>
  </si>
  <si>
    <t>M6481V</t>
  </si>
  <si>
    <t>MRT armbåge utan och med iv kontrast vä</t>
  </si>
  <si>
    <t>M6500H</t>
  </si>
  <si>
    <t>MRT underarm hö</t>
  </si>
  <si>
    <t>M6500V</t>
  </si>
  <si>
    <t>MRT underarm vä</t>
  </si>
  <si>
    <t>M6581H</t>
  </si>
  <si>
    <t>MRT underarm utan och med iv kontrast hö</t>
  </si>
  <si>
    <t>M6581V</t>
  </si>
  <si>
    <t>MRT underarm utan och med iv kontrast vä</t>
  </si>
  <si>
    <t>M6600H</t>
  </si>
  <si>
    <t>MRT handled hö</t>
  </si>
  <si>
    <t>M6600V</t>
  </si>
  <si>
    <t>MRT handled vä</t>
  </si>
  <si>
    <t>M6607H</t>
  </si>
  <si>
    <t>MRT scaphoideum hö</t>
  </si>
  <si>
    <t>M6607V</t>
  </si>
  <si>
    <t>MRT scaphoideum vä</t>
  </si>
  <si>
    <t>M6635H</t>
  </si>
  <si>
    <t>MRT arthrografi handled hö</t>
  </si>
  <si>
    <t>M6635V</t>
  </si>
  <si>
    <t>MRT arthrografi handled vä</t>
  </si>
  <si>
    <t>M6681H</t>
  </si>
  <si>
    <t>MRT handled utan och med iv kontrast hö</t>
  </si>
  <si>
    <t>M6681V</t>
  </si>
  <si>
    <t>MRT handled utan och med iv kontrast vä</t>
  </si>
  <si>
    <t>M6700H</t>
  </si>
  <si>
    <t>MRT hand hö</t>
  </si>
  <si>
    <t>M6700V</t>
  </si>
  <si>
    <t>MRT hand vä</t>
  </si>
  <si>
    <t>M6781H</t>
  </si>
  <si>
    <t>MRT hand utan och med iv kontrast hö</t>
  </si>
  <si>
    <t>M6781V</t>
  </si>
  <si>
    <t>MRT hand utan och med iv kontrast vä</t>
  </si>
  <si>
    <t>M6800H</t>
  </si>
  <si>
    <t>MRT lårben hö</t>
  </si>
  <si>
    <t>M6800V</t>
  </si>
  <si>
    <t>MRT lårben vä</t>
  </si>
  <si>
    <t>M6881H</t>
  </si>
  <si>
    <t>MRT lårben utan och med iv kontrast hö</t>
  </si>
  <si>
    <t>M6881V</t>
  </si>
  <si>
    <t>MRT lårben utan och med iv kontrast vä</t>
  </si>
  <si>
    <t>M6900H</t>
  </si>
  <si>
    <t>MRT knä hö</t>
  </si>
  <si>
    <t>M6900V</t>
  </si>
  <si>
    <t>MRT knä vä</t>
  </si>
  <si>
    <t>M6981H</t>
  </si>
  <si>
    <t>MRT knä utan och med iv kontrast hö</t>
  </si>
  <si>
    <t>M6981V</t>
  </si>
  <si>
    <t>MRT knä utan och med iv kontrast vä</t>
  </si>
  <si>
    <t>M7000H</t>
  </si>
  <si>
    <t>MRT underben hö</t>
  </si>
  <si>
    <t>M7000V</t>
  </si>
  <si>
    <t>MRT underben vä</t>
  </si>
  <si>
    <t>M7081H</t>
  </si>
  <si>
    <t>MRT underben utan och med iv kontrast hö</t>
  </si>
  <si>
    <t>M7081V</t>
  </si>
  <si>
    <t>MRT underben utan och med iv kontrast vä</t>
  </si>
  <si>
    <t>M7100H</t>
  </si>
  <si>
    <t>MRT fotled hö</t>
  </si>
  <si>
    <t>M7100V</t>
  </si>
  <si>
    <t>MRT fotled vä</t>
  </si>
  <si>
    <t>M7181H</t>
  </si>
  <si>
    <t>MRT fotled utan och med iv kontrast hö</t>
  </si>
  <si>
    <t>M7181V</t>
  </si>
  <si>
    <t>MRT fotled utan och med iv kontrast vä</t>
  </si>
  <si>
    <t>M7200H</t>
  </si>
  <si>
    <t>MRT fot hö</t>
  </si>
  <si>
    <t>M7200V</t>
  </si>
  <si>
    <t>MRT fot vä</t>
  </si>
  <si>
    <t>M7281H</t>
  </si>
  <si>
    <t>MRT fot utan och med iv kontrast hö</t>
  </si>
  <si>
    <t>M7281V</t>
  </si>
  <si>
    <t>MRT fot utan och med iv kontrast vä</t>
  </si>
  <si>
    <t>M7375</t>
  </si>
  <si>
    <t>MRT angio nedre extremiteter</t>
  </si>
  <si>
    <t>M7475</t>
  </si>
  <si>
    <t>MRT angio iliaca och femoralis</t>
  </si>
  <si>
    <t>M8000</t>
  </si>
  <si>
    <t>MRT lymfografi</t>
  </si>
  <si>
    <t>M8081</t>
  </si>
  <si>
    <t>MRT lymfografi utan och med iv kontrast</t>
  </si>
  <si>
    <t>M9900</t>
  </si>
  <si>
    <t>MRT helkropp</t>
  </si>
  <si>
    <t>ENDOSKOPI</t>
  </si>
  <si>
    <t>E0070</t>
  </si>
  <si>
    <t>Endoskopiundersökning utförd utan rtg medverkan</t>
  </si>
  <si>
    <t>E2400</t>
  </si>
  <si>
    <t>Nerläggning av Bravo Kapsel</t>
  </si>
  <si>
    <t>E3200</t>
  </si>
  <si>
    <t>Enteroskopi med dubbelballong</t>
  </si>
  <si>
    <t>E3207</t>
  </si>
  <si>
    <t>Kapselenteroskopi</t>
  </si>
  <si>
    <t>E3227</t>
  </si>
  <si>
    <t>Patency</t>
  </si>
  <si>
    <t>E3243</t>
  </si>
  <si>
    <t>Enteroskopi med dubbelballong och blodstillning</t>
  </si>
  <si>
    <t>E4300</t>
  </si>
  <si>
    <t>Koloskopi</t>
  </si>
  <si>
    <t>E4307</t>
  </si>
  <si>
    <t>Koloskopi med kapsel</t>
  </si>
  <si>
    <t>E4341</t>
  </si>
  <si>
    <t>Koloskopi med dilatation</t>
  </si>
  <si>
    <t>E4343</t>
  </si>
  <si>
    <t>Koloskopi med blodstillning</t>
  </si>
  <si>
    <t>E4348</t>
  </si>
  <si>
    <t>Koloskopi med dilatation och metallstent</t>
  </si>
  <si>
    <t>E4349</t>
  </si>
  <si>
    <t>Koloskopi med polypektomi</t>
  </si>
  <si>
    <t>E4350</t>
  </si>
  <si>
    <t>Avancerad polypektomi</t>
  </si>
  <si>
    <t>E4370</t>
  </si>
  <si>
    <t xml:space="preserve">Koloskopi på OP   </t>
  </si>
  <si>
    <t>E4380</t>
  </si>
  <si>
    <t>ESD Endoskopisk Submukös Dissektion</t>
  </si>
  <si>
    <t>E4450</t>
  </si>
  <si>
    <t>Fullvägsbiopsi FTRD</t>
  </si>
  <si>
    <t>E4500</t>
  </si>
  <si>
    <t>EGD-skopi</t>
  </si>
  <si>
    <t>E4525</t>
  </si>
  <si>
    <t>EGD-skopi med extraktion av främmande kropp</t>
  </si>
  <si>
    <t>E4541</t>
  </si>
  <si>
    <t>EGD-skopi med dilatation</t>
  </si>
  <si>
    <t>E4543</t>
  </si>
  <si>
    <t>EGD-skopi med blodstillning</t>
  </si>
  <si>
    <t>E4548</t>
  </si>
  <si>
    <t>EGD-skopi med dilatation och metallstent</t>
  </si>
  <si>
    <t>E4549</t>
  </si>
  <si>
    <t>EGD-skopi med pylopektomi</t>
  </si>
  <si>
    <t>E4570</t>
  </si>
  <si>
    <t xml:space="preserve">EGD-skopi på OP  </t>
  </si>
  <si>
    <t>E4600</t>
  </si>
  <si>
    <t>Endoskopiskt ultraljud</t>
  </si>
  <si>
    <t>E4650</t>
  </si>
  <si>
    <t>Endoskopiskt ultraljudmed punktion/biopsi</t>
  </si>
  <si>
    <t>E4651</t>
  </si>
  <si>
    <t>Endoskopiskt ultraljudmed terapi</t>
  </si>
  <si>
    <t>E4700</t>
  </si>
  <si>
    <t>ERC</t>
  </si>
  <si>
    <t>E4725</t>
  </si>
  <si>
    <t>ERC med stenextraktion</t>
  </si>
  <si>
    <t>E4748</t>
  </si>
  <si>
    <t>ERC med stentinläggning</t>
  </si>
  <si>
    <t>E4900</t>
  </si>
  <si>
    <t>ERCP</t>
  </si>
  <si>
    <t>E4970</t>
  </si>
  <si>
    <t xml:space="preserve">ERCP på OP   </t>
  </si>
  <si>
    <t>E6400</t>
  </si>
  <si>
    <t>Percutan gastrostomi (PEG) med hjälp av endoskopi</t>
  </si>
  <si>
    <t>E9700</t>
  </si>
  <si>
    <t>ERCP med EST</t>
  </si>
  <si>
    <t>E9748</t>
  </si>
  <si>
    <t>ERCP med EST och metallstent</t>
  </si>
  <si>
    <t>Admin</t>
  </si>
  <si>
    <t>F9999</t>
  </si>
  <si>
    <t>Forskningsbilder</t>
  </si>
  <si>
    <t>DEMO</t>
  </si>
  <si>
    <t>D0001</t>
  </si>
  <si>
    <t>Rond och konferensdemonstration av undersökning, nivå 1</t>
  </si>
  <si>
    <t>D0002</t>
  </si>
  <si>
    <t>Rond och konferensdemonstration av undersökning, nivå 2</t>
  </si>
  <si>
    <t>D0003</t>
  </si>
  <si>
    <t>Rond och konferensdemonstration av undersökning, nivå 3</t>
  </si>
  <si>
    <t>D0004</t>
  </si>
  <si>
    <t>Rond och konferensdemonstration av undersökning, nivå 4</t>
  </si>
  <si>
    <t>SE001</t>
  </si>
  <si>
    <t>Eftergranskning us nivå 1</t>
  </si>
  <si>
    <t>SE002</t>
  </si>
  <si>
    <t>Eftergranskning us nivå 2</t>
  </si>
  <si>
    <t>SE003</t>
  </si>
  <si>
    <t>Eftergranskning us nivå 3</t>
  </si>
  <si>
    <t>SE004</t>
  </si>
  <si>
    <t>Eftergranskning us nivå 4</t>
  </si>
  <si>
    <t>00000</t>
  </si>
  <si>
    <t>Önskad us utförs ej på denna klinik</t>
  </si>
  <si>
    <t>Ospec extern us utan rtg medverkan</t>
  </si>
  <si>
    <t>Rtg genomlysning lumbalpunktion</t>
  </si>
  <si>
    <t>Rtg genomlysning lumbalpunktion och tryckmätning</t>
  </si>
  <si>
    <t>Rtg genomlysning lumbalpunktion och odling cellanalys</t>
  </si>
  <si>
    <t>Lumbotorakal myelografi</t>
  </si>
  <si>
    <t>Myelografi för efterföljande DT</t>
  </si>
  <si>
    <t>Lumbal vertebroplastik</t>
  </si>
  <si>
    <t>3D000</t>
  </si>
  <si>
    <t>3D utskrift nivå 0</t>
  </si>
  <si>
    <t>3D050</t>
  </si>
  <si>
    <t>3D utskrift nivå 0.5</t>
  </si>
  <si>
    <t>3D001</t>
  </si>
  <si>
    <t>3D002</t>
  </si>
  <si>
    <t>3D utskrift nivå 2</t>
  </si>
  <si>
    <t>3D003</t>
  </si>
  <si>
    <t>3D utskrift nivå 3</t>
  </si>
  <si>
    <t>3D004</t>
  </si>
  <si>
    <t>3D utskrift nivå 4</t>
  </si>
  <si>
    <t>3D005</t>
  </si>
  <si>
    <t>3D utskrift nivå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</si>
</sst>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name val="Calibri"/>
      <family val="2"/>
      <scheme val="minor"/>
    </font>
    <font>
      <b/>
      <sz val="9.5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2" fillId="0" borderId="0" xfId="1"/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9" fontId="0" fillId="0" borderId="0" xfId="0" applyNumberFormat="1"/>
    <xf numFmtId="6" fontId="0" fillId="0" borderId="0" xfId="0" applyNumberFormat="1"/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3" fontId="12" fillId="0" borderId="0" xfId="0" applyNumberFormat="1" applyFont="1"/>
    <xf numFmtId="0" fontId="14" fillId="0" borderId="0" xfId="0" applyFont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4" fillId="0" borderId="3" xfId="0" applyFont="1" applyBorder="1"/>
    <xf numFmtId="0" fontId="1" fillId="0" borderId="2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3" fontId="8" fillId="0" borderId="0" xfId="0" applyNumberFormat="1" applyFont="1"/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8" fillId="0" borderId="0" xfId="0" applyFont="1"/>
    <xf numFmtId="49" fontId="19" fillId="0" borderId="4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6" fillId="0" borderId="0" xfId="0" applyNumberFormat="1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ardgivare.skane.se/patientadministration/avgifter-och-prislis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A6E4-C6C7-4542-A407-52901B3065AE}">
  <dimension ref="A1:I1668"/>
  <sheetViews>
    <sheetView tabSelected="1" workbookViewId="0">
      <selection activeCell="M25" sqref="M25"/>
    </sheetView>
  </sheetViews>
  <sheetFormatPr defaultRowHeight="15" x14ac:dyDescent="0.25"/>
  <cols>
    <col min="3" max="3" width="84.140625" customWidth="1"/>
    <col min="4" max="4" width="12.42578125" customWidth="1"/>
    <col min="5" max="5" width="0.42578125" customWidth="1"/>
  </cols>
  <sheetData>
    <row r="1" spans="1:4" ht="20.25" x14ac:dyDescent="0.3">
      <c r="A1" s="1" t="s">
        <v>0</v>
      </c>
      <c r="B1" s="2"/>
      <c r="C1" s="3"/>
    </row>
    <row r="2" spans="1:4" ht="18" x14ac:dyDescent="0.25">
      <c r="A2" s="4"/>
      <c r="B2" s="5"/>
      <c r="C2" s="6"/>
    </row>
    <row r="3" spans="1:4" x14ac:dyDescent="0.25">
      <c r="A3" s="7" t="s">
        <v>1</v>
      </c>
      <c r="B3" s="8"/>
      <c r="C3" s="9"/>
    </row>
    <row r="4" spans="1:4" x14ac:dyDescent="0.25">
      <c r="A4" s="7" t="s">
        <v>2</v>
      </c>
      <c r="B4" s="8"/>
      <c r="C4" s="9"/>
    </row>
    <row r="5" spans="1:4" x14ac:dyDescent="0.25">
      <c r="A5" s="10"/>
      <c r="B5" s="11"/>
      <c r="C5" s="12" t="s">
        <v>3</v>
      </c>
    </row>
    <row r="6" spans="1:4" ht="30" x14ac:dyDescent="0.25">
      <c r="A6" s="7"/>
      <c r="B6" s="8"/>
      <c r="C6" s="9"/>
      <c r="D6" s="13" t="s">
        <v>4</v>
      </c>
    </row>
    <row r="7" spans="1:4" x14ac:dyDescent="0.25">
      <c r="A7" s="14" t="s">
        <v>5</v>
      </c>
      <c r="B7" s="8"/>
      <c r="C7" s="15"/>
    </row>
    <row r="8" spans="1:4" x14ac:dyDescent="0.25">
      <c r="A8" s="7" t="s">
        <v>6</v>
      </c>
      <c r="B8" s="8"/>
      <c r="C8" s="15"/>
      <c r="D8" s="16">
        <v>0.1</v>
      </c>
    </row>
    <row r="9" spans="1:4" x14ac:dyDescent="0.25">
      <c r="A9" s="7" t="s">
        <v>7</v>
      </c>
      <c r="B9" s="8"/>
      <c r="C9" s="15"/>
      <c r="D9" s="16">
        <v>0.5</v>
      </c>
    </row>
    <row r="10" spans="1:4" x14ac:dyDescent="0.25">
      <c r="A10" s="7" t="s">
        <v>8</v>
      </c>
      <c r="B10" s="8"/>
      <c r="C10" s="15"/>
      <c r="D10" s="16">
        <v>0.4</v>
      </c>
    </row>
    <row r="11" spans="1:4" x14ac:dyDescent="0.25">
      <c r="A11" s="7"/>
      <c r="B11" s="8"/>
      <c r="C11" s="15"/>
    </row>
    <row r="12" spans="1:4" x14ac:dyDescent="0.25">
      <c r="A12" s="14" t="s">
        <v>9</v>
      </c>
      <c r="B12" s="8"/>
      <c r="C12" s="15"/>
    </row>
    <row r="13" spans="1:4" x14ac:dyDescent="0.25">
      <c r="A13" s="7" t="s">
        <v>10</v>
      </c>
      <c r="B13" s="8"/>
      <c r="C13" s="15"/>
      <c r="D13" s="17">
        <v>1789.5067000000001</v>
      </c>
    </row>
    <row r="14" spans="1:4" x14ac:dyDescent="0.25">
      <c r="A14" s="7" t="s">
        <v>11</v>
      </c>
      <c r="B14" s="8"/>
      <c r="C14" s="15"/>
      <c r="D14" s="17">
        <v>2631.6275000000001</v>
      </c>
    </row>
    <row r="15" spans="1:4" x14ac:dyDescent="0.25">
      <c r="A15" s="7"/>
      <c r="B15" s="8"/>
      <c r="C15" s="15"/>
      <c r="D15" s="17"/>
    </row>
    <row r="16" spans="1:4" x14ac:dyDescent="0.25">
      <c r="A16" s="14" t="s">
        <v>12</v>
      </c>
      <c r="B16" s="8"/>
      <c r="C16" s="15"/>
      <c r="D16" s="17"/>
    </row>
    <row r="17" spans="1:9" x14ac:dyDescent="0.25">
      <c r="A17" s="7" t="s">
        <v>13</v>
      </c>
      <c r="B17" s="8"/>
      <c r="C17" s="15"/>
      <c r="D17" s="17">
        <v>1052.6510000000001</v>
      </c>
    </row>
    <row r="18" spans="1:9" x14ac:dyDescent="0.25">
      <c r="A18" s="7" t="s">
        <v>14</v>
      </c>
      <c r="B18" s="8"/>
      <c r="C18" s="15"/>
      <c r="D18" s="17">
        <v>1052.6510000000001</v>
      </c>
    </row>
    <row r="19" spans="1:9" x14ac:dyDescent="0.25">
      <c r="A19" s="7" t="s">
        <v>15</v>
      </c>
      <c r="B19" s="8"/>
      <c r="C19" s="15"/>
      <c r="D19" s="17">
        <v>1578.9765</v>
      </c>
    </row>
    <row r="20" spans="1:9" x14ac:dyDescent="0.25">
      <c r="A20" s="7" t="s">
        <v>16</v>
      </c>
      <c r="B20" s="8"/>
      <c r="C20" s="15"/>
      <c r="D20" s="17">
        <v>1578.9765</v>
      </c>
    </row>
    <row r="21" spans="1:9" x14ac:dyDescent="0.25">
      <c r="A21" s="7" t="s">
        <v>17</v>
      </c>
      <c r="B21" s="8"/>
      <c r="C21" s="15"/>
      <c r="D21" s="17">
        <v>2105.3020000000001</v>
      </c>
    </row>
    <row r="22" spans="1:9" x14ac:dyDescent="0.25">
      <c r="A22" s="7" t="s">
        <v>18</v>
      </c>
      <c r="B22" s="8"/>
      <c r="C22" s="15"/>
      <c r="D22" s="17">
        <v>2105.3020000000001</v>
      </c>
    </row>
    <row r="23" spans="1:9" x14ac:dyDescent="0.25">
      <c r="A23" s="7" t="s">
        <v>19</v>
      </c>
      <c r="B23" s="8"/>
      <c r="C23" s="15"/>
      <c r="D23" s="17">
        <v>1578.9765</v>
      </c>
    </row>
    <row r="24" spans="1:9" x14ac:dyDescent="0.25">
      <c r="A24" s="7" t="s">
        <v>20</v>
      </c>
      <c r="B24" s="8"/>
      <c r="C24" s="15"/>
      <c r="D24" s="16">
        <v>0.2</v>
      </c>
    </row>
    <row r="25" spans="1:9" x14ac:dyDescent="0.25">
      <c r="A25" s="7" t="s">
        <v>21</v>
      </c>
      <c r="B25" s="8"/>
      <c r="C25" s="15"/>
      <c r="D25" s="17">
        <v>2105.3020000000001</v>
      </c>
    </row>
    <row r="26" spans="1:9" x14ac:dyDescent="0.25">
      <c r="A26" s="7" t="s">
        <v>22</v>
      </c>
      <c r="B26" s="18"/>
      <c r="C26" s="15"/>
      <c r="D26" s="17">
        <v>2105.3020000000001</v>
      </c>
    </row>
    <row r="27" spans="1:9" x14ac:dyDescent="0.25">
      <c r="A27" s="7" t="s">
        <v>23</v>
      </c>
      <c r="B27" s="18"/>
      <c r="C27" s="15"/>
      <c r="D27" s="17">
        <v>157.89765</v>
      </c>
      <c r="E27" s="17"/>
      <c r="H27" s="17"/>
      <c r="I27" s="17"/>
    </row>
    <row r="28" spans="1:9" ht="42" customHeight="1" x14ac:dyDescent="0.3">
      <c r="A28" s="1" t="s">
        <v>0</v>
      </c>
      <c r="B28" s="2"/>
      <c r="C28" s="3"/>
      <c r="D28" s="17" t="s">
        <v>24</v>
      </c>
      <c r="E28" s="17"/>
      <c r="F28" t="s">
        <v>25</v>
      </c>
      <c r="H28" s="17"/>
      <c r="I28" s="17"/>
    </row>
    <row r="29" spans="1:9" ht="15.75" customHeight="1" x14ac:dyDescent="0.3">
      <c r="A29" s="1"/>
      <c r="B29" s="2"/>
      <c r="C29" s="3"/>
      <c r="D29" s="17"/>
      <c r="E29" s="17"/>
      <c r="H29" s="17"/>
      <c r="I29" s="17"/>
    </row>
    <row r="30" spans="1:9" ht="15.75" customHeight="1" x14ac:dyDescent="0.3">
      <c r="A30" s="47"/>
      <c r="B30" s="48"/>
      <c r="C30" s="3"/>
      <c r="D30" s="17"/>
      <c r="E30" s="17"/>
      <c r="H30" s="17"/>
      <c r="I30" s="17"/>
    </row>
    <row r="31" spans="1:9" ht="15.75" customHeight="1" x14ac:dyDescent="0.25">
      <c r="A31" s="47" t="s">
        <v>3215</v>
      </c>
      <c r="B31" s="49" t="s">
        <v>3216</v>
      </c>
      <c r="C31" s="43" t="s">
        <v>3217</v>
      </c>
      <c r="D31">
        <v>0</v>
      </c>
      <c r="E31" s="17"/>
      <c r="F31">
        <v>0</v>
      </c>
      <c r="H31" s="17"/>
      <c r="I31" s="17"/>
    </row>
    <row r="32" spans="1:9" ht="15.75" customHeight="1" x14ac:dyDescent="0.25">
      <c r="A32" s="47" t="s">
        <v>3218</v>
      </c>
      <c r="B32" s="49" t="s">
        <v>3219</v>
      </c>
      <c r="C32" s="43" t="s">
        <v>3220</v>
      </c>
      <c r="D32">
        <v>565</v>
      </c>
      <c r="E32" s="17"/>
      <c r="F32">
        <v>565</v>
      </c>
      <c r="H32" s="17"/>
      <c r="I32" s="17"/>
    </row>
    <row r="33" spans="1:9" ht="15.75" customHeight="1" x14ac:dyDescent="0.25">
      <c r="A33" s="47" t="s">
        <v>3218</v>
      </c>
      <c r="B33" s="49" t="s">
        <v>3221</v>
      </c>
      <c r="C33" s="43" t="s">
        <v>3222</v>
      </c>
      <c r="D33">
        <v>903</v>
      </c>
      <c r="E33" s="17"/>
      <c r="F33">
        <v>903</v>
      </c>
      <c r="H33" s="17"/>
      <c r="I33" s="17"/>
    </row>
    <row r="34" spans="1:9" ht="15.75" customHeight="1" x14ac:dyDescent="0.25">
      <c r="A34" s="47" t="s">
        <v>3218</v>
      </c>
      <c r="B34" s="49" t="s">
        <v>3223</v>
      </c>
      <c r="C34" s="43" t="s">
        <v>3224</v>
      </c>
      <c r="D34">
        <v>2033</v>
      </c>
      <c r="E34" s="17"/>
      <c r="F34">
        <v>2033</v>
      </c>
      <c r="H34" s="17"/>
      <c r="I34" s="17"/>
    </row>
    <row r="35" spans="1:9" ht="15.75" customHeight="1" x14ac:dyDescent="0.25">
      <c r="A35" s="47" t="s">
        <v>3218</v>
      </c>
      <c r="B35" s="49" t="s">
        <v>3225</v>
      </c>
      <c r="C35" s="43" t="s">
        <v>3226</v>
      </c>
      <c r="D35">
        <v>2823</v>
      </c>
      <c r="E35" s="17"/>
      <c r="F35">
        <v>2823</v>
      </c>
      <c r="H35" s="17"/>
      <c r="I35" s="17"/>
    </row>
    <row r="36" spans="1:9" ht="15.75" customHeight="1" x14ac:dyDescent="0.25">
      <c r="A36" s="47" t="s">
        <v>3218</v>
      </c>
      <c r="B36" s="49" t="s">
        <v>3227</v>
      </c>
      <c r="C36" s="43" t="s">
        <v>3228</v>
      </c>
      <c r="D36">
        <v>565</v>
      </c>
      <c r="E36" s="17"/>
      <c r="F36">
        <v>565</v>
      </c>
      <c r="H36" s="17"/>
      <c r="I36" s="17"/>
    </row>
    <row r="37" spans="1:9" ht="15.75" customHeight="1" x14ac:dyDescent="0.25">
      <c r="A37" s="47" t="s">
        <v>3218</v>
      </c>
      <c r="B37" s="49" t="s">
        <v>3229</v>
      </c>
      <c r="C37" s="43" t="s">
        <v>3230</v>
      </c>
      <c r="D37">
        <v>903</v>
      </c>
      <c r="E37" s="17"/>
      <c r="F37">
        <v>903</v>
      </c>
      <c r="H37" s="17"/>
      <c r="I37" s="17"/>
    </row>
    <row r="38" spans="1:9" ht="15.75" customHeight="1" x14ac:dyDescent="0.25">
      <c r="A38" s="47" t="s">
        <v>3218</v>
      </c>
      <c r="B38" s="49" t="s">
        <v>3231</v>
      </c>
      <c r="C38" s="43" t="s">
        <v>3232</v>
      </c>
      <c r="D38">
        <v>2033</v>
      </c>
      <c r="E38" s="17"/>
      <c r="F38">
        <v>2033</v>
      </c>
      <c r="H38" s="17"/>
      <c r="I38" s="17"/>
    </row>
    <row r="39" spans="1:9" ht="15.75" customHeight="1" x14ac:dyDescent="0.25">
      <c r="A39" s="47" t="s">
        <v>3218</v>
      </c>
      <c r="B39" s="49" t="s">
        <v>3233</v>
      </c>
      <c r="C39" s="43" t="s">
        <v>3234</v>
      </c>
      <c r="D39">
        <v>2823</v>
      </c>
      <c r="E39" s="17"/>
      <c r="F39">
        <v>2823</v>
      </c>
      <c r="H39" s="17"/>
      <c r="I39" s="17"/>
    </row>
    <row r="40" spans="1:9" ht="15.75" customHeight="1" x14ac:dyDescent="0.25">
      <c r="A40" s="47" t="s">
        <v>389</v>
      </c>
      <c r="B40" s="50" t="s">
        <v>3235</v>
      </c>
      <c r="C40" s="43" t="s">
        <v>3236</v>
      </c>
      <c r="D40">
        <v>0</v>
      </c>
      <c r="E40" s="17"/>
      <c r="F40">
        <v>0</v>
      </c>
      <c r="H40" s="17"/>
      <c r="I40" s="17"/>
    </row>
    <row r="41" spans="1:9" ht="15.75" customHeight="1" x14ac:dyDescent="0.25">
      <c r="A41" s="47" t="s">
        <v>389</v>
      </c>
      <c r="B41" s="51">
        <v>10070</v>
      </c>
      <c r="C41" s="43" t="s">
        <v>3237</v>
      </c>
      <c r="D41">
        <v>339</v>
      </c>
      <c r="E41" s="17"/>
      <c r="F41">
        <v>339</v>
      </c>
      <c r="H41" s="17"/>
      <c r="I41" s="17"/>
    </row>
    <row r="42" spans="1:9" ht="15.75" customHeight="1" x14ac:dyDescent="0.25">
      <c r="A42" s="47" t="s">
        <v>26</v>
      </c>
      <c r="B42" s="51">
        <v>13000</v>
      </c>
      <c r="C42" s="43" t="s">
        <v>3238</v>
      </c>
      <c r="D42">
        <v>4911</v>
      </c>
      <c r="E42" s="17"/>
      <c r="F42">
        <v>4911</v>
      </c>
      <c r="H42" s="17"/>
      <c r="I42" s="17"/>
    </row>
    <row r="43" spans="1:9" ht="15.75" customHeight="1" x14ac:dyDescent="0.25">
      <c r="A43" s="47" t="s">
        <v>26</v>
      </c>
      <c r="B43" s="51">
        <v>13017</v>
      </c>
      <c r="C43" s="43" t="s">
        <v>3239</v>
      </c>
      <c r="D43">
        <v>3670</v>
      </c>
      <c r="E43" s="17"/>
      <c r="F43">
        <v>3670</v>
      </c>
      <c r="H43" s="17"/>
      <c r="I43" s="17"/>
    </row>
    <row r="44" spans="1:9" ht="15.75" customHeight="1" x14ac:dyDescent="0.25">
      <c r="A44" s="47" t="s">
        <v>26</v>
      </c>
      <c r="B44" s="51">
        <v>13050</v>
      </c>
      <c r="C44" s="43" t="s">
        <v>3240</v>
      </c>
      <c r="D44">
        <v>5408</v>
      </c>
      <c r="E44" s="17"/>
      <c r="F44">
        <v>5408</v>
      </c>
      <c r="H44" s="17"/>
      <c r="I44" s="17"/>
    </row>
    <row r="45" spans="1:9" ht="15.75" customHeight="1" x14ac:dyDescent="0.25">
      <c r="A45" s="47" t="s">
        <v>26</v>
      </c>
      <c r="B45" s="51">
        <v>13100</v>
      </c>
      <c r="C45" s="43" t="s">
        <v>3241</v>
      </c>
      <c r="D45">
        <v>7885</v>
      </c>
      <c r="E45" s="17"/>
      <c r="F45">
        <v>7885</v>
      </c>
      <c r="H45" s="17"/>
      <c r="I45" s="17"/>
    </row>
    <row r="46" spans="1:9" ht="15.75" customHeight="1" x14ac:dyDescent="0.25">
      <c r="A46" s="47" t="s">
        <v>26</v>
      </c>
      <c r="B46" s="51">
        <v>13400</v>
      </c>
      <c r="C46" s="43" t="s">
        <v>3242</v>
      </c>
      <c r="D46">
        <v>6468</v>
      </c>
      <c r="E46" s="17"/>
      <c r="F46">
        <v>6468</v>
      </c>
      <c r="H46" s="17"/>
      <c r="I46" s="17"/>
    </row>
    <row r="47" spans="1:9" ht="15.75" customHeight="1" x14ac:dyDescent="0.25">
      <c r="A47" s="47" t="s">
        <v>26</v>
      </c>
      <c r="B47" s="51">
        <v>13700</v>
      </c>
      <c r="C47" s="43" t="s">
        <v>3243</v>
      </c>
      <c r="D47">
        <v>28396</v>
      </c>
      <c r="E47" s="17"/>
      <c r="F47">
        <v>28396</v>
      </c>
      <c r="H47" s="17"/>
      <c r="I47" s="17"/>
    </row>
    <row r="48" spans="1:9" x14ac:dyDescent="0.25">
      <c r="A48" s="19" t="s">
        <v>26</v>
      </c>
      <c r="B48" s="20" t="s">
        <v>27</v>
      </c>
      <c r="C48" s="21" t="s">
        <v>28</v>
      </c>
      <c r="D48" s="22">
        <v>10946</v>
      </c>
      <c r="E48" s="23">
        <f t="shared" ref="E48:E93" si="0">(D48*0.15)</f>
        <v>1641.8999999999999</v>
      </c>
      <c r="F48" s="22">
        <f t="shared" ref="F48:F93" si="1">D48-E48</f>
        <v>9304.1</v>
      </c>
    </row>
    <row r="49" spans="1:6" x14ac:dyDescent="0.25">
      <c r="A49" s="19" t="s">
        <v>26</v>
      </c>
      <c r="B49" s="20" t="s">
        <v>29</v>
      </c>
      <c r="C49" s="21" t="s">
        <v>30</v>
      </c>
      <c r="D49" s="22">
        <v>10946</v>
      </c>
      <c r="E49" s="23">
        <f t="shared" si="0"/>
        <v>1641.8999999999999</v>
      </c>
      <c r="F49" s="22">
        <f t="shared" si="1"/>
        <v>9304.1</v>
      </c>
    </row>
    <row r="50" spans="1:6" x14ac:dyDescent="0.25">
      <c r="A50" s="19" t="s">
        <v>26</v>
      </c>
      <c r="B50" s="20" t="s">
        <v>31</v>
      </c>
      <c r="C50" s="21" t="s">
        <v>32</v>
      </c>
      <c r="D50" s="22">
        <v>27979</v>
      </c>
      <c r="E50" s="23">
        <f t="shared" si="0"/>
        <v>4196.8499999999995</v>
      </c>
      <c r="F50" s="22">
        <f t="shared" si="1"/>
        <v>23782.15</v>
      </c>
    </row>
    <row r="51" spans="1:6" x14ac:dyDescent="0.25">
      <c r="A51" s="19" t="s">
        <v>26</v>
      </c>
      <c r="B51" s="20" t="s">
        <v>33</v>
      </c>
      <c r="C51" s="21" t="s">
        <v>34</v>
      </c>
      <c r="D51" s="22">
        <v>27979</v>
      </c>
      <c r="E51" s="23">
        <f t="shared" si="0"/>
        <v>4196.8499999999995</v>
      </c>
      <c r="F51" s="22">
        <f t="shared" si="1"/>
        <v>23782.15</v>
      </c>
    </row>
    <row r="52" spans="1:6" x14ac:dyDescent="0.25">
      <c r="A52" s="19" t="s">
        <v>26</v>
      </c>
      <c r="B52" s="20" t="s">
        <v>35</v>
      </c>
      <c r="C52" s="21" t="s">
        <v>36</v>
      </c>
      <c r="D52" s="22">
        <v>19172</v>
      </c>
      <c r="E52" s="23">
        <f t="shared" si="0"/>
        <v>2875.7999999999997</v>
      </c>
      <c r="F52" s="22">
        <f t="shared" si="1"/>
        <v>16296.2</v>
      </c>
    </row>
    <row r="53" spans="1:6" x14ac:dyDescent="0.25">
      <c r="A53" s="19" t="s">
        <v>26</v>
      </c>
      <c r="B53" s="20" t="s">
        <v>37</v>
      </c>
      <c r="C53" s="21" t="s">
        <v>38</v>
      </c>
      <c r="D53" s="22">
        <v>19172</v>
      </c>
      <c r="E53" s="23">
        <f t="shared" si="0"/>
        <v>2875.7999999999997</v>
      </c>
      <c r="F53" s="22">
        <f t="shared" si="1"/>
        <v>16296.2</v>
      </c>
    </row>
    <row r="54" spans="1:6" x14ac:dyDescent="0.25">
      <c r="A54" s="19" t="s">
        <v>26</v>
      </c>
      <c r="B54" s="20" t="s">
        <v>39</v>
      </c>
      <c r="C54" s="21" t="s">
        <v>40</v>
      </c>
      <c r="D54" s="22">
        <v>40668</v>
      </c>
      <c r="E54" s="23">
        <f t="shared" si="0"/>
        <v>6100.2</v>
      </c>
      <c r="F54" s="22">
        <f t="shared" si="1"/>
        <v>34567.800000000003</v>
      </c>
    </row>
    <row r="55" spans="1:6" x14ac:dyDescent="0.25">
      <c r="A55" s="19" t="s">
        <v>26</v>
      </c>
      <c r="B55" s="20" t="s">
        <v>41</v>
      </c>
      <c r="C55" s="21" t="s">
        <v>42</v>
      </c>
      <c r="D55" s="22">
        <v>40668</v>
      </c>
      <c r="E55" s="23">
        <f t="shared" si="0"/>
        <v>6100.2</v>
      </c>
      <c r="F55" s="22">
        <f t="shared" si="1"/>
        <v>34567.800000000003</v>
      </c>
    </row>
    <row r="56" spans="1:6" x14ac:dyDescent="0.25">
      <c r="A56" s="19" t="s">
        <v>26</v>
      </c>
      <c r="B56" s="20" t="s">
        <v>43</v>
      </c>
      <c r="C56" s="21" t="s">
        <v>44</v>
      </c>
      <c r="D56" s="22">
        <v>40668</v>
      </c>
      <c r="E56" s="23">
        <f t="shared" si="0"/>
        <v>6100.2</v>
      </c>
      <c r="F56" s="22">
        <f t="shared" si="1"/>
        <v>34567.800000000003</v>
      </c>
    </row>
    <row r="57" spans="1:6" x14ac:dyDescent="0.25">
      <c r="A57" s="19" t="s">
        <v>26</v>
      </c>
      <c r="B57" s="20" t="s">
        <v>45</v>
      </c>
      <c r="C57" s="21" t="s">
        <v>46</v>
      </c>
      <c r="D57" s="22">
        <v>40668</v>
      </c>
      <c r="E57" s="23">
        <f t="shared" si="0"/>
        <v>6100.2</v>
      </c>
      <c r="F57" s="22">
        <f t="shared" si="1"/>
        <v>34567.800000000003</v>
      </c>
    </row>
    <row r="58" spans="1:6" x14ac:dyDescent="0.25">
      <c r="A58" s="19" t="s">
        <v>26</v>
      </c>
      <c r="B58" s="20" t="s">
        <v>47</v>
      </c>
      <c r="C58" s="21" t="s">
        <v>48</v>
      </c>
      <c r="D58" s="22">
        <v>11069</v>
      </c>
      <c r="E58" s="23">
        <f t="shared" si="0"/>
        <v>1660.35</v>
      </c>
      <c r="F58" s="22">
        <f t="shared" si="1"/>
        <v>9408.65</v>
      </c>
    </row>
    <row r="59" spans="1:6" x14ac:dyDescent="0.25">
      <c r="A59" s="19" t="s">
        <v>26</v>
      </c>
      <c r="B59" s="20" t="s">
        <v>49</v>
      </c>
      <c r="C59" s="21" t="s">
        <v>50</v>
      </c>
      <c r="D59" s="22">
        <v>20744</v>
      </c>
      <c r="E59" s="23">
        <f t="shared" si="0"/>
        <v>3111.6</v>
      </c>
      <c r="F59" s="22">
        <f t="shared" si="1"/>
        <v>17632.400000000001</v>
      </c>
    </row>
    <row r="60" spans="1:6" x14ac:dyDescent="0.25">
      <c r="A60" s="19" t="s">
        <v>26</v>
      </c>
      <c r="B60" s="20" t="s">
        <v>51</v>
      </c>
      <c r="C60" s="21" t="s">
        <v>52</v>
      </c>
      <c r="D60" s="22">
        <v>20744</v>
      </c>
      <c r="E60" s="23">
        <f t="shared" si="0"/>
        <v>3111.6</v>
      </c>
      <c r="F60" s="22">
        <f t="shared" si="1"/>
        <v>17632.400000000001</v>
      </c>
    </row>
    <row r="61" spans="1:6" x14ac:dyDescent="0.25">
      <c r="A61" s="19" t="s">
        <v>26</v>
      </c>
      <c r="B61" s="20" t="s">
        <v>53</v>
      </c>
      <c r="C61" s="21" t="s">
        <v>54</v>
      </c>
      <c r="D61" s="22">
        <v>40668</v>
      </c>
      <c r="E61" s="23">
        <f t="shared" si="0"/>
        <v>6100.2</v>
      </c>
      <c r="F61" s="22">
        <f t="shared" si="1"/>
        <v>34567.800000000003</v>
      </c>
    </row>
    <row r="62" spans="1:6" x14ac:dyDescent="0.25">
      <c r="A62" s="19" t="s">
        <v>26</v>
      </c>
      <c r="B62" s="20" t="s">
        <v>55</v>
      </c>
      <c r="C62" s="21" t="s">
        <v>56</v>
      </c>
      <c r="D62" s="22">
        <v>40668</v>
      </c>
      <c r="E62" s="23">
        <f t="shared" si="0"/>
        <v>6100.2</v>
      </c>
      <c r="F62" s="22">
        <f t="shared" si="1"/>
        <v>34567.800000000003</v>
      </c>
    </row>
    <row r="63" spans="1:6" x14ac:dyDescent="0.25">
      <c r="A63" s="19" t="s">
        <v>26</v>
      </c>
      <c r="B63" s="20" t="s">
        <v>57</v>
      </c>
      <c r="C63" s="21" t="s">
        <v>58</v>
      </c>
      <c r="D63" s="22">
        <v>36504</v>
      </c>
      <c r="E63" s="23">
        <f t="shared" si="0"/>
        <v>5475.5999999999995</v>
      </c>
      <c r="F63" s="22">
        <f t="shared" si="1"/>
        <v>31028.400000000001</v>
      </c>
    </row>
    <row r="64" spans="1:6" x14ac:dyDescent="0.25">
      <c r="A64" s="19" t="s">
        <v>26</v>
      </c>
      <c r="B64" s="20" t="s">
        <v>59</v>
      </c>
      <c r="C64" s="21" t="s">
        <v>60</v>
      </c>
      <c r="D64" s="22">
        <v>36504</v>
      </c>
      <c r="E64" s="23">
        <f t="shared" si="0"/>
        <v>5475.5999999999995</v>
      </c>
      <c r="F64" s="22">
        <f t="shared" si="1"/>
        <v>31028.400000000001</v>
      </c>
    </row>
    <row r="65" spans="1:6" x14ac:dyDescent="0.25">
      <c r="A65" s="19" t="s">
        <v>26</v>
      </c>
      <c r="B65" s="20" t="s">
        <v>61</v>
      </c>
      <c r="C65" t="s">
        <v>62</v>
      </c>
      <c r="D65" s="22">
        <v>21283</v>
      </c>
      <c r="E65" s="23">
        <f t="shared" si="0"/>
        <v>3192.45</v>
      </c>
      <c r="F65" s="22">
        <f t="shared" si="1"/>
        <v>18090.55</v>
      </c>
    </row>
    <row r="66" spans="1:6" x14ac:dyDescent="0.25">
      <c r="A66" s="19" t="s">
        <v>26</v>
      </c>
      <c r="B66" s="20" t="s">
        <v>63</v>
      </c>
      <c r="C66" s="21" t="s">
        <v>64</v>
      </c>
      <c r="D66" s="22">
        <v>21283</v>
      </c>
      <c r="E66" s="23">
        <f t="shared" si="0"/>
        <v>3192.45</v>
      </c>
      <c r="F66" s="22">
        <f t="shared" si="1"/>
        <v>18090.55</v>
      </c>
    </row>
    <row r="67" spans="1:6" x14ac:dyDescent="0.25">
      <c r="A67" s="19" t="s">
        <v>26</v>
      </c>
      <c r="B67" s="20" t="s">
        <v>65</v>
      </c>
      <c r="C67" s="21" t="s">
        <v>66</v>
      </c>
      <c r="D67" s="22">
        <v>5263</v>
      </c>
      <c r="E67" s="23">
        <f t="shared" si="0"/>
        <v>789.44999999999993</v>
      </c>
      <c r="F67" s="22">
        <f t="shared" si="1"/>
        <v>4473.55</v>
      </c>
    </row>
    <row r="68" spans="1:6" x14ac:dyDescent="0.25">
      <c r="A68" s="19" t="s">
        <v>26</v>
      </c>
      <c r="B68" s="20" t="s">
        <v>67</v>
      </c>
      <c r="C68" s="21" t="s">
        <v>68</v>
      </c>
      <c r="D68" s="22">
        <v>14211</v>
      </c>
      <c r="E68" s="23">
        <f t="shared" si="0"/>
        <v>2131.65</v>
      </c>
      <c r="F68" s="22">
        <f t="shared" si="1"/>
        <v>12079.35</v>
      </c>
    </row>
    <row r="69" spans="1:6" x14ac:dyDescent="0.25">
      <c r="A69" s="19" t="s">
        <v>26</v>
      </c>
      <c r="B69" s="20" t="s">
        <v>69</v>
      </c>
      <c r="C69" s="21" t="s">
        <v>70</v>
      </c>
      <c r="D69" s="22">
        <v>30809</v>
      </c>
      <c r="E69" s="23">
        <f t="shared" si="0"/>
        <v>4621.3499999999995</v>
      </c>
      <c r="F69" s="22">
        <f t="shared" si="1"/>
        <v>26187.65</v>
      </c>
    </row>
    <row r="70" spans="1:6" x14ac:dyDescent="0.25">
      <c r="A70" s="19" t="s">
        <v>26</v>
      </c>
      <c r="B70" s="20" t="s">
        <v>71</v>
      </c>
      <c r="C70" s="21" t="s">
        <v>72</v>
      </c>
      <c r="D70" s="22">
        <v>40668</v>
      </c>
      <c r="E70" s="23">
        <f t="shared" si="0"/>
        <v>6100.2</v>
      </c>
      <c r="F70" s="22">
        <f t="shared" si="1"/>
        <v>34567.800000000003</v>
      </c>
    </row>
    <row r="71" spans="1:6" ht="15.75" x14ac:dyDescent="0.25">
      <c r="A71" s="19" t="s">
        <v>26</v>
      </c>
      <c r="B71" s="20" t="s">
        <v>73</v>
      </c>
      <c r="C71" s="24" t="s">
        <v>74</v>
      </c>
      <c r="D71" s="22">
        <v>29975</v>
      </c>
      <c r="E71" s="23">
        <f t="shared" si="0"/>
        <v>4496.25</v>
      </c>
      <c r="F71" s="22">
        <f t="shared" si="1"/>
        <v>25478.75</v>
      </c>
    </row>
    <row r="72" spans="1:6" x14ac:dyDescent="0.25">
      <c r="A72" s="19" t="s">
        <v>26</v>
      </c>
      <c r="B72" s="20" t="s">
        <v>75</v>
      </c>
      <c r="C72" t="s">
        <v>76</v>
      </c>
      <c r="D72" s="22">
        <v>19434</v>
      </c>
      <c r="E72" s="23">
        <f t="shared" si="0"/>
        <v>2915.1</v>
      </c>
      <c r="F72" s="22">
        <f t="shared" si="1"/>
        <v>16518.900000000001</v>
      </c>
    </row>
    <row r="73" spans="1:6" x14ac:dyDescent="0.25">
      <c r="A73" s="19" t="s">
        <v>26</v>
      </c>
      <c r="B73" s="20" t="s">
        <v>77</v>
      </c>
      <c r="C73" s="21" t="s">
        <v>78</v>
      </c>
      <c r="D73" s="22">
        <v>30809</v>
      </c>
      <c r="E73" s="23">
        <f t="shared" si="0"/>
        <v>4621.3499999999995</v>
      </c>
      <c r="F73" s="22">
        <f t="shared" si="1"/>
        <v>26187.65</v>
      </c>
    </row>
    <row r="74" spans="1:6" x14ac:dyDescent="0.25">
      <c r="A74" s="19" t="s">
        <v>26</v>
      </c>
      <c r="B74" s="20" t="s">
        <v>79</v>
      </c>
      <c r="C74" t="s">
        <v>80</v>
      </c>
      <c r="D74" s="22">
        <v>20755</v>
      </c>
      <c r="E74" s="23">
        <f t="shared" si="0"/>
        <v>3113.25</v>
      </c>
      <c r="F74" s="22">
        <f t="shared" si="1"/>
        <v>17641.75</v>
      </c>
    </row>
    <row r="75" spans="1:6" x14ac:dyDescent="0.25">
      <c r="A75" s="19" t="s">
        <v>26</v>
      </c>
      <c r="B75" s="20" t="s">
        <v>81</v>
      </c>
      <c r="C75" s="21" t="s">
        <v>82</v>
      </c>
      <c r="D75" s="22">
        <v>46473</v>
      </c>
      <c r="E75" s="23">
        <f t="shared" si="0"/>
        <v>6970.95</v>
      </c>
      <c r="F75" s="22">
        <f t="shared" si="1"/>
        <v>39502.050000000003</v>
      </c>
    </row>
    <row r="76" spans="1:6" ht="15.75" x14ac:dyDescent="0.25">
      <c r="A76" s="19" t="s">
        <v>26</v>
      </c>
      <c r="B76" s="20" t="s">
        <v>83</v>
      </c>
      <c r="C76" s="24" t="s">
        <v>84</v>
      </c>
      <c r="D76" s="22">
        <v>38948</v>
      </c>
      <c r="E76" s="23">
        <f t="shared" si="0"/>
        <v>5842.2</v>
      </c>
      <c r="F76" s="22">
        <f t="shared" si="1"/>
        <v>33105.800000000003</v>
      </c>
    </row>
    <row r="77" spans="1:6" x14ac:dyDescent="0.25">
      <c r="A77" s="19" t="s">
        <v>26</v>
      </c>
      <c r="B77" s="20" t="s">
        <v>85</v>
      </c>
      <c r="C77" s="21" t="s">
        <v>86</v>
      </c>
      <c r="D77" s="22">
        <v>60355</v>
      </c>
      <c r="E77" s="23">
        <f t="shared" si="0"/>
        <v>9053.25</v>
      </c>
      <c r="F77" s="22">
        <f t="shared" si="1"/>
        <v>51301.75</v>
      </c>
    </row>
    <row r="78" spans="1:6" x14ac:dyDescent="0.25">
      <c r="A78" s="19" t="s">
        <v>26</v>
      </c>
      <c r="B78" s="20" t="s">
        <v>87</v>
      </c>
      <c r="C78" s="21" t="s">
        <v>88</v>
      </c>
      <c r="D78" s="22">
        <v>59935</v>
      </c>
      <c r="E78" s="23">
        <f t="shared" si="0"/>
        <v>8990.25</v>
      </c>
      <c r="F78" s="22">
        <f t="shared" si="1"/>
        <v>50944.75</v>
      </c>
    </row>
    <row r="79" spans="1:6" x14ac:dyDescent="0.25">
      <c r="A79" s="19" t="s">
        <v>26</v>
      </c>
      <c r="B79" s="20" t="s">
        <v>89</v>
      </c>
      <c r="C79" s="21" t="s">
        <v>90</v>
      </c>
      <c r="D79" s="22">
        <v>63641</v>
      </c>
      <c r="E79" s="23">
        <f t="shared" si="0"/>
        <v>9546.15</v>
      </c>
      <c r="F79" s="22">
        <f t="shared" si="1"/>
        <v>54094.85</v>
      </c>
    </row>
    <row r="80" spans="1:6" x14ac:dyDescent="0.25">
      <c r="A80" s="19" t="s">
        <v>26</v>
      </c>
      <c r="B80" s="20" t="s">
        <v>91</v>
      </c>
      <c r="C80" s="25" t="s">
        <v>92</v>
      </c>
      <c r="D80" s="22">
        <v>84560</v>
      </c>
      <c r="E80" s="23">
        <f t="shared" si="0"/>
        <v>12684</v>
      </c>
      <c r="F80" s="22">
        <f t="shared" si="1"/>
        <v>71876</v>
      </c>
    </row>
    <row r="81" spans="1:6" x14ac:dyDescent="0.25">
      <c r="A81" s="19" t="s">
        <v>26</v>
      </c>
      <c r="B81" s="20" t="s">
        <v>93</v>
      </c>
      <c r="C81" s="21" t="s">
        <v>94</v>
      </c>
      <c r="D81" s="22">
        <v>4237</v>
      </c>
      <c r="E81" s="23">
        <f t="shared" si="0"/>
        <v>635.54999999999995</v>
      </c>
      <c r="F81" s="22">
        <f t="shared" si="1"/>
        <v>3601.45</v>
      </c>
    </row>
    <row r="82" spans="1:6" x14ac:dyDescent="0.25">
      <c r="A82" s="19" t="s">
        <v>26</v>
      </c>
      <c r="B82" s="20" t="s">
        <v>95</v>
      </c>
      <c r="C82" s="21" t="s">
        <v>96</v>
      </c>
      <c r="D82" s="22">
        <v>3432</v>
      </c>
      <c r="E82" s="23">
        <f t="shared" si="0"/>
        <v>514.79999999999995</v>
      </c>
      <c r="F82" s="22">
        <f t="shared" si="1"/>
        <v>2917.2</v>
      </c>
    </row>
    <row r="83" spans="1:6" x14ac:dyDescent="0.25">
      <c r="A83" s="19" t="s">
        <v>26</v>
      </c>
      <c r="B83" s="20" t="s">
        <v>97</v>
      </c>
      <c r="C83" s="21" t="s">
        <v>98</v>
      </c>
      <c r="D83" s="22">
        <v>3432</v>
      </c>
      <c r="E83" s="23">
        <f t="shared" si="0"/>
        <v>514.79999999999995</v>
      </c>
      <c r="F83" s="22">
        <f t="shared" si="1"/>
        <v>2917.2</v>
      </c>
    </row>
    <row r="84" spans="1:6" x14ac:dyDescent="0.25">
      <c r="A84" s="19" t="s">
        <v>26</v>
      </c>
      <c r="B84" s="20" t="s">
        <v>99</v>
      </c>
      <c r="C84" s="21" t="s">
        <v>100</v>
      </c>
      <c r="D84" s="22">
        <v>3601</v>
      </c>
      <c r="E84" s="23">
        <f t="shared" si="0"/>
        <v>540.15</v>
      </c>
      <c r="F84" s="22">
        <f t="shared" si="1"/>
        <v>3060.85</v>
      </c>
    </row>
    <row r="85" spans="1:6" x14ac:dyDescent="0.25">
      <c r="A85" s="19" t="s">
        <v>26</v>
      </c>
      <c r="B85" s="20" t="s">
        <v>101</v>
      </c>
      <c r="C85" s="21" t="s">
        <v>102</v>
      </c>
      <c r="D85" s="22">
        <v>3601</v>
      </c>
      <c r="E85" s="23">
        <f t="shared" si="0"/>
        <v>540.15</v>
      </c>
      <c r="F85" s="22">
        <f t="shared" si="1"/>
        <v>3060.85</v>
      </c>
    </row>
    <row r="86" spans="1:6" x14ac:dyDescent="0.25">
      <c r="A86" s="19" t="s">
        <v>26</v>
      </c>
      <c r="B86" s="20" t="s">
        <v>103</v>
      </c>
      <c r="C86" t="s">
        <v>104</v>
      </c>
      <c r="D86" s="22">
        <v>500</v>
      </c>
      <c r="E86" s="23">
        <f t="shared" si="0"/>
        <v>75</v>
      </c>
      <c r="F86" s="22">
        <f t="shared" si="1"/>
        <v>425</v>
      </c>
    </row>
    <row r="87" spans="1:6" x14ac:dyDescent="0.25">
      <c r="A87" s="19" t="s">
        <v>26</v>
      </c>
      <c r="B87" s="20" t="s">
        <v>105</v>
      </c>
      <c r="C87" t="s">
        <v>106</v>
      </c>
      <c r="D87" s="22">
        <v>500</v>
      </c>
      <c r="E87" s="23">
        <f t="shared" si="0"/>
        <v>75</v>
      </c>
      <c r="F87" s="22">
        <f t="shared" si="1"/>
        <v>425</v>
      </c>
    </row>
    <row r="88" spans="1:6" x14ac:dyDescent="0.25">
      <c r="A88" s="19" t="s">
        <v>26</v>
      </c>
      <c r="B88" s="20" t="s">
        <v>107</v>
      </c>
      <c r="C88" s="21" t="s">
        <v>108</v>
      </c>
      <c r="D88" s="22">
        <v>3792</v>
      </c>
      <c r="E88" s="23">
        <f t="shared" si="0"/>
        <v>568.79999999999995</v>
      </c>
      <c r="F88" s="22">
        <f t="shared" si="1"/>
        <v>3223.2</v>
      </c>
    </row>
    <row r="89" spans="1:6" x14ac:dyDescent="0.25">
      <c r="A89" s="19" t="s">
        <v>26</v>
      </c>
      <c r="B89" s="20" t="s">
        <v>109</v>
      </c>
      <c r="C89" s="21" t="s">
        <v>110</v>
      </c>
      <c r="D89" s="22">
        <v>3792</v>
      </c>
      <c r="E89" s="23">
        <f t="shared" si="0"/>
        <v>568.79999999999995</v>
      </c>
      <c r="F89" s="22">
        <f t="shared" si="1"/>
        <v>3223.2</v>
      </c>
    </row>
    <row r="90" spans="1:6" x14ac:dyDescent="0.25">
      <c r="A90" s="19" t="s">
        <v>26</v>
      </c>
      <c r="B90" s="20" t="s">
        <v>111</v>
      </c>
      <c r="C90" t="s">
        <v>112</v>
      </c>
      <c r="D90" s="22">
        <v>78048</v>
      </c>
      <c r="E90" s="23">
        <f t="shared" si="0"/>
        <v>11707.199999999999</v>
      </c>
      <c r="F90" s="22">
        <f t="shared" si="1"/>
        <v>66340.800000000003</v>
      </c>
    </row>
    <row r="91" spans="1:6" x14ac:dyDescent="0.25">
      <c r="A91" s="19" t="s">
        <v>26</v>
      </c>
      <c r="B91" s="20">
        <v>19944</v>
      </c>
      <c r="C91" s="21" t="s">
        <v>113</v>
      </c>
      <c r="D91" s="22">
        <v>61482</v>
      </c>
      <c r="E91" s="23">
        <f t="shared" si="0"/>
        <v>9222.2999999999993</v>
      </c>
      <c r="F91" s="22">
        <f t="shared" si="1"/>
        <v>52259.7</v>
      </c>
    </row>
    <row r="92" spans="1:6" x14ac:dyDescent="0.25">
      <c r="A92" s="19" t="s">
        <v>26</v>
      </c>
      <c r="B92" s="20" t="s">
        <v>114</v>
      </c>
      <c r="C92" t="s">
        <v>115</v>
      </c>
      <c r="D92" s="22">
        <v>29183</v>
      </c>
      <c r="E92" s="23">
        <f t="shared" si="0"/>
        <v>4377.45</v>
      </c>
      <c r="F92" s="22">
        <f t="shared" si="1"/>
        <v>24805.55</v>
      </c>
    </row>
    <row r="93" spans="1:6" ht="16.5" thickBot="1" x14ac:dyDescent="0.3">
      <c r="A93" s="26" t="s">
        <v>26</v>
      </c>
      <c r="B93" s="27" t="s">
        <v>116</v>
      </c>
      <c r="C93" s="28" t="s">
        <v>117</v>
      </c>
      <c r="D93" s="22">
        <v>39297</v>
      </c>
      <c r="E93" s="23">
        <f t="shared" si="0"/>
        <v>5894.55</v>
      </c>
      <c r="F93" s="22">
        <f t="shared" si="1"/>
        <v>33402.449999999997</v>
      </c>
    </row>
    <row r="94" spans="1:6" x14ac:dyDescent="0.25">
      <c r="A94" s="19" t="s">
        <v>118</v>
      </c>
      <c r="B94" s="20" t="s">
        <v>119</v>
      </c>
      <c r="C94" s="21" t="s">
        <v>120</v>
      </c>
      <c r="D94" s="22">
        <v>525</v>
      </c>
      <c r="E94" s="23"/>
      <c r="F94" s="22"/>
    </row>
    <row r="95" spans="1:6" x14ac:dyDescent="0.25">
      <c r="A95" s="19" t="s">
        <v>118</v>
      </c>
      <c r="B95" s="20" t="s">
        <v>121</v>
      </c>
      <c r="C95" s="21" t="s">
        <v>122</v>
      </c>
      <c r="D95" s="22">
        <v>920</v>
      </c>
      <c r="E95" s="23"/>
      <c r="F95" s="22"/>
    </row>
    <row r="96" spans="1:6" x14ac:dyDescent="0.25">
      <c r="A96" s="19" t="s">
        <v>118</v>
      </c>
      <c r="B96" s="20" t="s">
        <v>123</v>
      </c>
      <c r="C96" s="21" t="s">
        <v>124</v>
      </c>
      <c r="D96" s="22">
        <v>648</v>
      </c>
      <c r="E96" s="23"/>
      <c r="F96" s="22"/>
    </row>
    <row r="97" spans="1:6" x14ac:dyDescent="0.25">
      <c r="A97" s="19" t="s">
        <v>125</v>
      </c>
      <c r="B97" s="20" t="s">
        <v>126</v>
      </c>
      <c r="C97" s="21" t="s">
        <v>127</v>
      </c>
      <c r="D97" s="22">
        <v>2125</v>
      </c>
      <c r="E97" s="23"/>
      <c r="F97" s="22"/>
    </row>
    <row r="98" spans="1:6" x14ac:dyDescent="0.25">
      <c r="A98" s="19" t="s">
        <v>125</v>
      </c>
      <c r="B98" s="20" t="s">
        <v>128</v>
      </c>
      <c r="C98" s="21" t="s">
        <v>129</v>
      </c>
      <c r="D98" s="22">
        <v>2448</v>
      </c>
      <c r="E98" s="23"/>
      <c r="F98" s="22"/>
    </row>
    <row r="99" spans="1:6" x14ac:dyDescent="0.25">
      <c r="A99" s="19" t="s">
        <v>125</v>
      </c>
      <c r="B99" s="20" t="s">
        <v>130</v>
      </c>
      <c r="C99" s="21" t="s">
        <v>131</v>
      </c>
      <c r="D99" s="22">
        <v>625</v>
      </c>
      <c r="E99" s="23"/>
      <c r="F99" s="22"/>
    </row>
    <row r="100" spans="1:6" x14ac:dyDescent="0.25">
      <c r="A100" s="19" t="s">
        <v>125</v>
      </c>
      <c r="B100" s="20" t="s">
        <v>132</v>
      </c>
      <c r="C100" s="21" t="s">
        <v>133</v>
      </c>
      <c r="D100" s="22">
        <v>2892</v>
      </c>
      <c r="E100" s="23"/>
      <c r="F100" s="22"/>
    </row>
    <row r="101" spans="1:6" x14ac:dyDescent="0.25">
      <c r="A101" s="19" t="s">
        <v>125</v>
      </c>
      <c r="B101" s="20" t="s">
        <v>134</v>
      </c>
      <c r="C101" s="21" t="s">
        <v>135</v>
      </c>
      <c r="D101" s="22">
        <v>0</v>
      </c>
      <c r="E101" s="23"/>
      <c r="F101" s="22"/>
    </row>
    <row r="102" spans="1:6" x14ac:dyDescent="0.25">
      <c r="A102" s="19" t="s">
        <v>125</v>
      </c>
      <c r="B102" s="20" t="s">
        <v>136</v>
      </c>
      <c r="C102" s="21" t="s">
        <v>137</v>
      </c>
      <c r="D102" s="22">
        <v>3507</v>
      </c>
      <c r="E102" s="23"/>
      <c r="F102" s="22"/>
    </row>
    <row r="103" spans="1:6" x14ac:dyDescent="0.25">
      <c r="A103" s="19" t="s">
        <v>125</v>
      </c>
      <c r="B103" s="20" t="s">
        <v>138</v>
      </c>
      <c r="C103" s="21" t="s">
        <v>139</v>
      </c>
      <c r="D103" s="22">
        <v>2314</v>
      </c>
      <c r="E103" s="23"/>
      <c r="F103" s="22"/>
    </row>
    <row r="104" spans="1:6" x14ac:dyDescent="0.25">
      <c r="A104" s="19" t="s">
        <v>125</v>
      </c>
      <c r="B104" s="20">
        <v>20129</v>
      </c>
      <c r="C104" s="21" t="s">
        <v>140</v>
      </c>
      <c r="D104" s="22">
        <v>625</v>
      </c>
      <c r="E104" s="23"/>
      <c r="F104" s="22"/>
    </row>
    <row r="105" spans="1:6" x14ac:dyDescent="0.25">
      <c r="A105" s="19" t="s">
        <v>125</v>
      </c>
      <c r="B105" s="20">
        <v>20130</v>
      </c>
      <c r="C105" s="21" t="s">
        <v>141</v>
      </c>
      <c r="D105" s="22">
        <v>3185</v>
      </c>
      <c r="E105" s="23"/>
      <c r="F105" s="22"/>
    </row>
    <row r="106" spans="1:6" x14ac:dyDescent="0.25">
      <c r="A106" s="19" t="s">
        <v>125</v>
      </c>
      <c r="B106" s="20" t="s">
        <v>142</v>
      </c>
      <c r="C106" s="21" t="s">
        <v>143</v>
      </c>
      <c r="D106" s="22">
        <v>1119</v>
      </c>
      <c r="E106" s="23"/>
      <c r="F106" s="22"/>
    </row>
    <row r="107" spans="1:6" x14ac:dyDescent="0.25">
      <c r="A107" s="19" t="s">
        <v>125</v>
      </c>
      <c r="B107" s="20" t="s">
        <v>144</v>
      </c>
      <c r="C107" s="21" t="s">
        <v>145</v>
      </c>
      <c r="D107" s="22">
        <v>3644</v>
      </c>
      <c r="E107" s="23"/>
      <c r="F107" s="22"/>
    </row>
    <row r="108" spans="1:6" x14ac:dyDescent="0.25">
      <c r="A108" s="19" t="s">
        <v>125</v>
      </c>
      <c r="B108" s="20">
        <v>20310</v>
      </c>
      <c r="C108" s="21" t="s">
        <v>146</v>
      </c>
      <c r="D108" s="22">
        <v>2343</v>
      </c>
      <c r="E108" s="23"/>
      <c r="F108" s="22"/>
    </row>
    <row r="109" spans="1:6" x14ac:dyDescent="0.25">
      <c r="A109" s="19" t="s">
        <v>125</v>
      </c>
      <c r="B109" s="20" t="s">
        <v>147</v>
      </c>
      <c r="C109" s="21" t="s">
        <v>148</v>
      </c>
      <c r="D109" s="22">
        <v>7948</v>
      </c>
      <c r="E109" s="23"/>
      <c r="F109" s="22"/>
    </row>
    <row r="110" spans="1:6" x14ac:dyDescent="0.25">
      <c r="A110" s="19" t="s">
        <v>125</v>
      </c>
      <c r="B110" s="20" t="s">
        <v>149</v>
      </c>
      <c r="C110" s="21" t="s">
        <v>150</v>
      </c>
      <c r="D110" s="22">
        <v>2344</v>
      </c>
      <c r="E110" s="23"/>
      <c r="F110" s="22"/>
    </row>
    <row r="111" spans="1:6" x14ac:dyDescent="0.25">
      <c r="A111" s="19" t="s">
        <v>125</v>
      </c>
      <c r="B111" s="20" t="s">
        <v>151</v>
      </c>
      <c r="C111" s="21" t="s">
        <v>152</v>
      </c>
      <c r="D111" s="22">
        <v>1173</v>
      </c>
      <c r="E111" s="23"/>
      <c r="F111" s="22"/>
    </row>
    <row r="112" spans="1:6" x14ac:dyDescent="0.25">
      <c r="A112" s="19" t="s">
        <v>125</v>
      </c>
      <c r="B112" s="20" t="s">
        <v>153</v>
      </c>
      <c r="C112" s="21" t="s">
        <v>154</v>
      </c>
      <c r="D112" s="22">
        <v>951</v>
      </c>
      <c r="E112" s="23"/>
      <c r="F112" s="22"/>
    </row>
    <row r="113" spans="1:6" x14ac:dyDescent="0.25">
      <c r="A113" s="19" t="s">
        <v>125</v>
      </c>
      <c r="B113" s="20" t="s">
        <v>155</v>
      </c>
      <c r="C113" s="21" t="s">
        <v>156</v>
      </c>
      <c r="D113" s="22">
        <v>909</v>
      </c>
      <c r="E113" s="23"/>
      <c r="F113" s="22"/>
    </row>
    <row r="114" spans="1:6" x14ac:dyDescent="0.25">
      <c r="A114" s="19" t="s">
        <v>125</v>
      </c>
      <c r="B114" s="20" t="s">
        <v>157</v>
      </c>
      <c r="C114" s="21" t="s">
        <v>158</v>
      </c>
      <c r="D114" s="22">
        <v>2271</v>
      </c>
      <c r="E114" s="23"/>
      <c r="F114" s="22"/>
    </row>
    <row r="115" spans="1:6" x14ac:dyDescent="0.25">
      <c r="A115" s="19" t="s">
        <v>125</v>
      </c>
      <c r="B115" s="20" t="s">
        <v>159</v>
      </c>
      <c r="C115" s="21" t="s">
        <v>160</v>
      </c>
      <c r="D115" s="22">
        <v>690</v>
      </c>
      <c r="E115" s="23"/>
      <c r="F115" s="22"/>
    </row>
    <row r="116" spans="1:6" x14ac:dyDescent="0.25">
      <c r="A116" s="19" t="s">
        <v>125</v>
      </c>
      <c r="B116" s="20" t="s">
        <v>161</v>
      </c>
      <c r="C116" s="21" t="s">
        <v>162</v>
      </c>
      <c r="D116" s="22">
        <v>2639</v>
      </c>
      <c r="E116" s="23"/>
      <c r="F116" s="22"/>
    </row>
    <row r="117" spans="1:6" x14ac:dyDescent="0.25">
      <c r="A117" s="19" t="s">
        <v>125</v>
      </c>
      <c r="B117" s="20" t="s">
        <v>163</v>
      </c>
      <c r="C117" s="21" t="s">
        <v>164</v>
      </c>
      <c r="D117" s="22">
        <v>1088</v>
      </c>
      <c r="E117" s="23"/>
      <c r="F117" s="22"/>
    </row>
    <row r="118" spans="1:6" x14ac:dyDescent="0.25">
      <c r="A118" s="19" t="s">
        <v>125</v>
      </c>
      <c r="B118" s="20" t="s">
        <v>165</v>
      </c>
      <c r="C118" s="21" t="s">
        <v>166</v>
      </c>
      <c r="D118" s="22">
        <v>3410</v>
      </c>
      <c r="E118" s="23"/>
      <c r="F118" s="22"/>
    </row>
    <row r="119" spans="1:6" x14ac:dyDescent="0.25">
      <c r="A119" s="19" t="s">
        <v>125</v>
      </c>
      <c r="B119" s="20" t="s">
        <v>167</v>
      </c>
      <c r="C119" s="21" t="s">
        <v>168</v>
      </c>
      <c r="D119" s="22">
        <v>3894</v>
      </c>
      <c r="E119" s="23"/>
      <c r="F119" s="22"/>
    </row>
    <row r="120" spans="1:6" x14ac:dyDescent="0.25">
      <c r="A120" s="19" t="s">
        <v>125</v>
      </c>
      <c r="B120" s="20" t="s">
        <v>169</v>
      </c>
      <c r="C120" s="21" t="s">
        <v>170</v>
      </c>
      <c r="D120" s="22">
        <v>1569</v>
      </c>
      <c r="E120" s="23"/>
      <c r="F120" s="22"/>
    </row>
    <row r="121" spans="1:6" x14ac:dyDescent="0.25">
      <c r="A121" s="19" t="s">
        <v>125</v>
      </c>
      <c r="B121" s="20" t="s">
        <v>171</v>
      </c>
      <c r="C121" s="21" t="s">
        <v>172</v>
      </c>
      <c r="D121" s="22">
        <v>3688</v>
      </c>
      <c r="E121" s="23"/>
      <c r="F121" s="22"/>
    </row>
    <row r="122" spans="1:6" x14ac:dyDescent="0.25">
      <c r="A122" s="19" t="s">
        <v>125</v>
      </c>
      <c r="B122" s="20" t="s">
        <v>173</v>
      </c>
      <c r="C122" s="21" t="s">
        <v>174</v>
      </c>
      <c r="D122" s="22">
        <v>0</v>
      </c>
      <c r="E122" s="23"/>
      <c r="F122" s="22"/>
    </row>
    <row r="123" spans="1:6" x14ac:dyDescent="0.25">
      <c r="A123" s="19" t="s">
        <v>125</v>
      </c>
      <c r="B123" s="20" t="s">
        <v>175</v>
      </c>
      <c r="C123" s="21" t="s">
        <v>176</v>
      </c>
      <c r="D123" s="22">
        <v>1947</v>
      </c>
      <c r="E123" s="23"/>
      <c r="F123" s="22"/>
    </row>
    <row r="124" spans="1:6" x14ac:dyDescent="0.25">
      <c r="A124" s="19" t="s">
        <v>125</v>
      </c>
      <c r="B124" s="20" t="s">
        <v>177</v>
      </c>
      <c r="C124" s="21" t="s">
        <v>178</v>
      </c>
      <c r="D124" s="22">
        <v>2399</v>
      </c>
      <c r="E124" s="23"/>
      <c r="F124" s="22"/>
    </row>
    <row r="125" spans="1:6" x14ac:dyDescent="0.25">
      <c r="A125" s="19" t="s">
        <v>125</v>
      </c>
      <c r="B125" s="20" t="s">
        <v>179</v>
      </c>
      <c r="C125" s="21" t="s">
        <v>180</v>
      </c>
      <c r="D125" s="22">
        <v>3724</v>
      </c>
      <c r="E125" s="23"/>
      <c r="F125" s="22"/>
    </row>
    <row r="126" spans="1:6" x14ac:dyDescent="0.25">
      <c r="A126" s="19" t="s">
        <v>125</v>
      </c>
      <c r="B126" s="20" t="s">
        <v>181</v>
      </c>
      <c r="C126" s="21" t="s">
        <v>182</v>
      </c>
      <c r="D126" s="22">
        <v>1127</v>
      </c>
      <c r="E126" s="23"/>
      <c r="F126" s="22"/>
    </row>
    <row r="127" spans="1:6" x14ac:dyDescent="0.25">
      <c r="A127" s="19" t="s">
        <v>125</v>
      </c>
      <c r="B127" s="20" t="s">
        <v>183</v>
      </c>
      <c r="C127" s="21" t="s">
        <v>184</v>
      </c>
      <c r="D127" s="22">
        <v>1663</v>
      </c>
      <c r="E127" s="23"/>
      <c r="F127" s="22"/>
    </row>
    <row r="128" spans="1:6" x14ac:dyDescent="0.25">
      <c r="A128" s="19" t="s">
        <v>125</v>
      </c>
      <c r="B128" s="20" t="s">
        <v>185</v>
      </c>
      <c r="C128" s="21" t="s">
        <v>186</v>
      </c>
      <c r="D128" s="22">
        <v>1488</v>
      </c>
      <c r="E128" s="23"/>
      <c r="F128" s="22"/>
    </row>
    <row r="129" spans="1:6" x14ac:dyDescent="0.25">
      <c r="A129" s="19" t="s">
        <v>125</v>
      </c>
      <c r="B129" s="20" t="s">
        <v>187</v>
      </c>
      <c r="C129" s="21" t="s">
        <v>188</v>
      </c>
      <c r="D129" s="22">
        <v>744</v>
      </c>
      <c r="E129" s="23"/>
      <c r="F129" s="22"/>
    </row>
    <row r="130" spans="1:6" x14ac:dyDescent="0.25">
      <c r="A130" s="19" t="s">
        <v>125</v>
      </c>
      <c r="B130" s="20" t="s">
        <v>189</v>
      </c>
      <c r="C130" s="21" t="s">
        <v>190</v>
      </c>
      <c r="D130" s="22">
        <v>7441</v>
      </c>
      <c r="E130" s="23"/>
      <c r="F130" s="22"/>
    </row>
    <row r="131" spans="1:6" x14ac:dyDescent="0.25">
      <c r="A131" s="19" t="s">
        <v>125</v>
      </c>
      <c r="B131" s="20" t="s">
        <v>191</v>
      </c>
      <c r="C131" s="21" t="s">
        <v>192</v>
      </c>
      <c r="D131" s="22">
        <v>7805</v>
      </c>
      <c r="E131" s="23"/>
      <c r="F131" s="22"/>
    </row>
    <row r="132" spans="1:6" x14ac:dyDescent="0.25">
      <c r="A132" s="19" t="s">
        <v>125</v>
      </c>
      <c r="B132" s="20" t="s">
        <v>193</v>
      </c>
      <c r="C132" s="21" t="s">
        <v>194</v>
      </c>
      <c r="D132" s="22">
        <v>1322</v>
      </c>
      <c r="E132" s="23"/>
      <c r="F132" s="22"/>
    </row>
    <row r="133" spans="1:6" x14ac:dyDescent="0.25">
      <c r="A133" s="19" t="s">
        <v>125</v>
      </c>
      <c r="B133" s="20" t="s">
        <v>195</v>
      </c>
      <c r="C133" s="21" t="s">
        <v>196</v>
      </c>
      <c r="D133" s="22">
        <v>4131</v>
      </c>
      <c r="E133" s="23"/>
      <c r="F133" s="22"/>
    </row>
    <row r="134" spans="1:6" x14ac:dyDescent="0.25">
      <c r="A134" s="19" t="s">
        <v>125</v>
      </c>
      <c r="B134" s="20" t="s">
        <v>197</v>
      </c>
      <c r="C134" s="21" t="s">
        <v>198</v>
      </c>
      <c r="D134" s="22">
        <v>2117</v>
      </c>
      <c r="E134" s="23"/>
      <c r="F134" s="22"/>
    </row>
    <row r="135" spans="1:6" x14ac:dyDescent="0.25">
      <c r="A135" s="19" t="s">
        <v>125</v>
      </c>
      <c r="B135" s="20" t="s">
        <v>199</v>
      </c>
      <c r="C135" s="21" t="s">
        <v>200</v>
      </c>
      <c r="D135" s="22">
        <v>1653</v>
      </c>
      <c r="E135" s="23"/>
      <c r="F135" s="22"/>
    </row>
    <row r="136" spans="1:6" x14ac:dyDescent="0.25">
      <c r="A136" s="19" t="s">
        <v>125</v>
      </c>
      <c r="B136" s="20" t="s">
        <v>201</v>
      </c>
      <c r="C136" s="21" t="s">
        <v>202</v>
      </c>
      <c r="D136" s="22">
        <v>3956</v>
      </c>
      <c r="E136" s="23"/>
      <c r="F136" s="22"/>
    </row>
    <row r="137" spans="1:6" x14ac:dyDescent="0.25">
      <c r="A137" s="19" t="s">
        <v>125</v>
      </c>
      <c r="B137" s="20" t="s">
        <v>203</v>
      </c>
      <c r="C137" s="21" t="s">
        <v>204</v>
      </c>
      <c r="D137" s="22">
        <v>0</v>
      </c>
      <c r="E137" s="23"/>
      <c r="F137" s="22"/>
    </row>
    <row r="138" spans="1:6" x14ac:dyDescent="0.25">
      <c r="A138" s="19" t="s">
        <v>125</v>
      </c>
      <c r="B138" s="20" t="s">
        <v>205</v>
      </c>
      <c r="C138" s="21" t="s">
        <v>206</v>
      </c>
      <c r="D138" s="22">
        <v>6616</v>
      </c>
      <c r="E138" s="23"/>
      <c r="F138" s="22"/>
    </row>
    <row r="139" spans="1:6" x14ac:dyDescent="0.25">
      <c r="A139" s="19" t="s">
        <v>125</v>
      </c>
      <c r="B139" s="20" t="s">
        <v>207</v>
      </c>
      <c r="C139" s="21" t="s">
        <v>208</v>
      </c>
      <c r="D139" s="22">
        <v>0</v>
      </c>
      <c r="E139" s="23"/>
      <c r="F139" s="22"/>
    </row>
    <row r="140" spans="1:6" x14ac:dyDescent="0.25">
      <c r="A140" s="19" t="s">
        <v>125</v>
      </c>
      <c r="B140" s="20" t="s">
        <v>209</v>
      </c>
      <c r="C140" s="21" t="s">
        <v>210</v>
      </c>
      <c r="D140" s="22">
        <v>1653</v>
      </c>
      <c r="E140" s="23"/>
      <c r="F140" s="22"/>
    </row>
    <row r="141" spans="1:6" x14ac:dyDescent="0.25">
      <c r="A141" s="19" t="s">
        <v>125</v>
      </c>
      <c r="B141" s="20" t="s">
        <v>211</v>
      </c>
      <c r="C141" s="21" t="s">
        <v>212</v>
      </c>
      <c r="D141" s="22">
        <v>2229</v>
      </c>
      <c r="E141" s="23"/>
      <c r="F141" s="22"/>
    </row>
    <row r="142" spans="1:6" x14ac:dyDescent="0.25">
      <c r="A142" s="19" t="s">
        <v>125</v>
      </c>
      <c r="B142" s="20" t="s">
        <v>213</v>
      </c>
      <c r="C142" s="21" t="s">
        <v>214</v>
      </c>
      <c r="D142" s="22">
        <v>0</v>
      </c>
      <c r="E142" s="23"/>
      <c r="F142" s="22"/>
    </row>
    <row r="143" spans="1:6" x14ac:dyDescent="0.25">
      <c r="A143" s="19" t="s">
        <v>125</v>
      </c>
      <c r="B143" s="20" t="s">
        <v>215</v>
      </c>
      <c r="C143" s="21" t="s">
        <v>216</v>
      </c>
      <c r="D143" s="22">
        <v>1579</v>
      </c>
      <c r="E143" s="23"/>
      <c r="F143" s="22"/>
    </row>
    <row r="144" spans="1:6" x14ac:dyDescent="0.25">
      <c r="A144" s="19" t="s">
        <v>125</v>
      </c>
      <c r="B144" s="20" t="s">
        <v>217</v>
      </c>
      <c r="C144" s="21" t="s">
        <v>218</v>
      </c>
      <c r="D144" s="22">
        <v>720</v>
      </c>
      <c r="E144" s="23"/>
      <c r="F144" s="22"/>
    </row>
    <row r="145" spans="1:6" x14ac:dyDescent="0.25">
      <c r="A145" s="19" t="s">
        <v>125</v>
      </c>
      <c r="B145" s="20">
        <v>21310</v>
      </c>
      <c r="C145" s="21" t="s">
        <v>219</v>
      </c>
      <c r="D145" s="22">
        <v>19953</v>
      </c>
      <c r="E145" s="23"/>
      <c r="F145" s="22"/>
    </row>
    <row r="146" spans="1:6" x14ac:dyDescent="0.25">
      <c r="A146" s="19" t="s">
        <v>125</v>
      </c>
      <c r="B146" s="20" t="s">
        <v>220</v>
      </c>
      <c r="C146" s="21" t="s">
        <v>221</v>
      </c>
      <c r="D146" s="22">
        <v>3341</v>
      </c>
      <c r="E146" s="23"/>
      <c r="F146" s="22"/>
    </row>
    <row r="147" spans="1:6" x14ac:dyDescent="0.25">
      <c r="A147" s="19" t="s">
        <v>125</v>
      </c>
      <c r="B147" s="20" t="s">
        <v>222</v>
      </c>
      <c r="C147" s="21" t="s">
        <v>223</v>
      </c>
      <c r="D147" s="22">
        <v>8922</v>
      </c>
      <c r="E147" s="23"/>
      <c r="F147" s="22"/>
    </row>
    <row r="148" spans="1:6" x14ac:dyDescent="0.25">
      <c r="A148" s="19" t="s">
        <v>125</v>
      </c>
      <c r="B148" s="20" t="s">
        <v>224</v>
      </c>
      <c r="C148" s="21" t="s">
        <v>225</v>
      </c>
      <c r="D148" s="22">
        <v>8922</v>
      </c>
      <c r="E148" s="23"/>
      <c r="F148" s="22"/>
    </row>
    <row r="149" spans="1:6" x14ac:dyDescent="0.25">
      <c r="A149" s="19" t="s">
        <v>125</v>
      </c>
      <c r="B149" s="20" t="s">
        <v>226</v>
      </c>
      <c r="C149" s="21" t="s">
        <v>227</v>
      </c>
      <c r="D149" s="22">
        <v>13328</v>
      </c>
      <c r="E149" s="23"/>
      <c r="F149" s="22"/>
    </row>
    <row r="150" spans="1:6" x14ac:dyDescent="0.25">
      <c r="A150" s="19" t="s">
        <v>125</v>
      </c>
      <c r="B150" s="20" t="s">
        <v>228</v>
      </c>
      <c r="C150" s="21" t="s">
        <v>229</v>
      </c>
      <c r="D150" s="22">
        <v>2525</v>
      </c>
      <c r="E150" s="23"/>
      <c r="F150" s="22"/>
    </row>
    <row r="151" spans="1:6" x14ac:dyDescent="0.25">
      <c r="A151" s="19" t="s">
        <v>125</v>
      </c>
      <c r="B151" s="20" t="s">
        <v>230</v>
      </c>
      <c r="C151" s="21" t="s">
        <v>231</v>
      </c>
      <c r="D151" s="22">
        <v>12620</v>
      </c>
      <c r="E151" s="23"/>
      <c r="F151" s="22"/>
    </row>
    <row r="152" spans="1:6" x14ac:dyDescent="0.25">
      <c r="A152" s="19" t="s">
        <v>125</v>
      </c>
      <c r="B152" s="20" t="s">
        <v>232</v>
      </c>
      <c r="C152" s="21" t="s">
        <v>233</v>
      </c>
      <c r="D152" s="22">
        <v>5974</v>
      </c>
      <c r="E152" s="23"/>
      <c r="F152" s="22"/>
    </row>
    <row r="153" spans="1:6" x14ac:dyDescent="0.25">
      <c r="A153" s="19" t="s">
        <v>125</v>
      </c>
      <c r="B153" s="20" t="s">
        <v>234</v>
      </c>
      <c r="C153" s="21" t="s">
        <v>235</v>
      </c>
      <c r="D153" s="22">
        <v>25342</v>
      </c>
      <c r="E153" s="23"/>
      <c r="F153" s="22"/>
    </row>
    <row r="154" spans="1:6" x14ac:dyDescent="0.25">
      <c r="A154" s="19" t="s">
        <v>125</v>
      </c>
      <c r="B154" s="20" t="s">
        <v>236</v>
      </c>
      <c r="C154" s="21" t="s">
        <v>237</v>
      </c>
      <c r="D154" s="22">
        <v>9670</v>
      </c>
      <c r="E154" s="23"/>
      <c r="F154" s="22"/>
    </row>
    <row r="155" spans="1:6" x14ac:dyDescent="0.25">
      <c r="A155" s="19" t="s">
        <v>125</v>
      </c>
      <c r="B155" s="20" t="s">
        <v>238</v>
      </c>
      <c r="C155" s="21" t="s">
        <v>239</v>
      </c>
      <c r="D155" s="22">
        <v>1506</v>
      </c>
      <c r="E155" s="23"/>
      <c r="F155" s="22"/>
    </row>
    <row r="156" spans="1:6" x14ac:dyDescent="0.25">
      <c r="A156" s="19" t="s">
        <v>125</v>
      </c>
      <c r="B156" s="20" t="s">
        <v>240</v>
      </c>
      <c r="C156" s="21" t="s">
        <v>241</v>
      </c>
      <c r="D156" s="22">
        <v>2886</v>
      </c>
      <c r="E156" s="23"/>
      <c r="F156" s="22"/>
    </row>
    <row r="157" spans="1:6" x14ac:dyDescent="0.25">
      <c r="A157" s="19" t="s">
        <v>125</v>
      </c>
      <c r="B157" s="20" t="s">
        <v>242</v>
      </c>
      <c r="C157" s="21" t="s">
        <v>243</v>
      </c>
      <c r="D157" s="22">
        <v>2210</v>
      </c>
      <c r="E157" s="23"/>
      <c r="F157" s="22"/>
    </row>
    <row r="158" spans="1:6" x14ac:dyDescent="0.25">
      <c r="A158" s="19" t="s">
        <v>125</v>
      </c>
      <c r="B158" s="20" t="s">
        <v>244</v>
      </c>
      <c r="C158" s="21" t="s">
        <v>245</v>
      </c>
      <c r="D158" s="22">
        <v>1490</v>
      </c>
      <c r="E158" s="23"/>
      <c r="F158" s="22"/>
    </row>
    <row r="159" spans="1:6" x14ac:dyDescent="0.25">
      <c r="A159" s="19" t="s">
        <v>125</v>
      </c>
      <c r="B159" s="20" t="s">
        <v>246</v>
      </c>
      <c r="C159" s="21" t="s">
        <v>247</v>
      </c>
      <c r="D159" s="22">
        <v>8478</v>
      </c>
      <c r="E159" s="23"/>
      <c r="F159" s="22"/>
    </row>
    <row r="160" spans="1:6" x14ac:dyDescent="0.25">
      <c r="A160" s="19" t="s">
        <v>118</v>
      </c>
      <c r="B160" s="20" t="s">
        <v>248</v>
      </c>
      <c r="C160" s="21" t="s">
        <v>249</v>
      </c>
      <c r="D160" s="22">
        <v>25011</v>
      </c>
      <c r="E160" s="23"/>
      <c r="F160" s="22"/>
    </row>
    <row r="161" spans="1:6" x14ac:dyDescent="0.25">
      <c r="A161" s="19" t="s">
        <v>118</v>
      </c>
      <c r="B161" s="20">
        <v>22100</v>
      </c>
      <c r="C161" s="21" t="s">
        <v>250</v>
      </c>
      <c r="D161" s="22">
        <v>502</v>
      </c>
      <c r="E161" s="23"/>
      <c r="F161" s="22"/>
    </row>
    <row r="162" spans="1:6" x14ac:dyDescent="0.25">
      <c r="A162" s="19" t="s">
        <v>118</v>
      </c>
      <c r="B162" s="20" t="s">
        <v>251</v>
      </c>
      <c r="C162" s="21" t="s">
        <v>252</v>
      </c>
      <c r="D162" s="22">
        <v>619</v>
      </c>
      <c r="E162" s="23"/>
      <c r="F162" s="22"/>
    </row>
    <row r="163" spans="1:6" x14ac:dyDescent="0.25">
      <c r="A163" s="19" t="s">
        <v>118</v>
      </c>
      <c r="B163" s="20" t="s">
        <v>253</v>
      </c>
      <c r="C163" s="21" t="s">
        <v>254</v>
      </c>
      <c r="D163" s="22">
        <v>296</v>
      </c>
      <c r="E163" s="23"/>
      <c r="F163" s="22"/>
    </row>
    <row r="164" spans="1:6" x14ac:dyDescent="0.25">
      <c r="A164" s="19" t="s">
        <v>118</v>
      </c>
      <c r="B164" s="20" t="s">
        <v>255</v>
      </c>
      <c r="C164" s="21" t="s">
        <v>256</v>
      </c>
      <c r="D164" s="22">
        <v>1047</v>
      </c>
      <c r="E164" s="23"/>
      <c r="F164" s="22"/>
    </row>
    <row r="165" spans="1:6" x14ac:dyDescent="0.25">
      <c r="A165" s="19" t="s">
        <v>118</v>
      </c>
      <c r="B165" s="20" t="s">
        <v>257</v>
      </c>
      <c r="C165" s="21" t="s">
        <v>258</v>
      </c>
      <c r="D165" s="22">
        <v>471</v>
      </c>
      <c r="E165" s="23"/>
      <c r="F165" s="22"/>
    </row>
    <row r="166" spans="1:6" x14ac:dyDescent="0.25">
      <c r="A166" s="19" t="s">
        <v>118</v>
      </c>
      <c r="B166" s="20" t="s">
        <v>259</v>
      </c>
      <c r="C166" s="21" t="s">
        <v>260</v>
      </c>
      <c r="D166" s="22">
        <v>507</v>
      </c>
      <c r="E166" s="23"/>
      <c r="F166" s="22"/>
    </row>
    <row r="167" spans="1:6" x14ac:dyDescent="0.25">
      <c r="A167" s="19" t="s">
        <v>118</v>
      </c>
      <c r="B167" s="20" t="s">
        <v>261</v>
      </c>
      <c r="C167" s="21" t="s">
        <v>262</v>
      </c>
      <c r="D167" s="22">
        <v>558</v>
      </c>
      <c r="E167" s="23"/>
      <c r="F167" s="22"/>
    </row>
    <row r="168" spans="1:6" x14ac:dyDescent="0.25">
      <c r="A168" s="19" t="s">
        <v>118</v>
      </c>
      <c r="B168" s="20" t="s">
        <v>263</v>
      </c>
      <c r="C168" s="21" t="s">
        <v>264</v>
      </c>
      <c r="D168" s="22">
        <v>409</v>
      </c>
      <c r="E168" s="23"/>
      <c r="F168" s="22"/>
    </row>
    <row r="169" spans="1:6" x14ac:dyDescent="0.25">
      <c r="A169" s="19" t="s">
        <v>118</v>
      </c>
      <c r="B169" s="20" t="s">
        <v>265</v>
      </c>
      <c r="C169" s="21" t="s">
        <v>266</v>
      </c>
      <c r="D169" s="22">
        <v>1208</v>
      </c>
      <c r="E169" s="23"/>
      <c r="F169" s="22"/>
    </row>
    <row r="170" spans="1:6" x14ac:dyDescent="0.25">
      <c r="A170" s="19" t="s">
        <v>118</v>
      </c>
      <c r="B170" s="20" t="s">
        <v>267</v>
      </c>
      <c r="C170" s="21" t="s">
        <v>268</v>
      </c>
      <c r="D170" s="22">
        <v>1330</v>
      </c>
      <c r="E170" s="23"/>
      <c r="F170" s="22"/>
    </row>
    <row r="171" spans="1:6" x14ac:dyDescent="0.25">
      <c r="A171" s="19" t="s">
        <v>118</v>
      </c>
      <c r="B171" s="20" t="s">
        <v>269</v>
      </c>
      <c r="C171" s="21" t="s">
        <v>270</v>
      </c>
      <c r="D171" s="22">
        <v>2763</v>
      </c>
      <c r="E171" s="23"/>
      <c r="F171" s="22"/>
    </row>
    <row r="172" spans="1:6" x14ac:dyDescent="0.25">
      <c r="A172" s="19" t="s">
        <v>118</v>
      </c>
      <c r="B172" s="20" t="s">
        <v>271</v>
      </c>
      <c r="C172" s="21" t="s">
        <v>272</v>
      </c>
      <c r="D172" s="22">
        <v>0</v>
      </c>
      <c r="E172" s="23"/>
      <c r="F172" s="22"/>
    </row>
    <row r="173" spans="1:6" x14ac:dyDescent="0.25">
      <c r="A173" s="19" t="s">
        <v>118</v>
      </c>
      <c r="B173" s="20" t="s">
        <v>273</v>
      </c>
      <c r="C173" s="21" t="s">
        <v>274</v>
      </c>
      <c r="D173" s="22">
        <v>3041</v>
      </c>
      <c r="E173" s="23"/>
      <c r="F173" s="22"/>
    </row>
    <row r="174" spans="1:6" x14ac:dyDescent="0.25">
      <c r="A174" s="19" t="s">
        <v>118</v>
      </c>
      <c r="B174" s="20" t="s">
        <v>275</v>
      </c>
      <c r="C174" s="21" t="s">
        <v>276</v>
      </c>
      <c r="D174" s="22">
        <v>0</v>
      </c>
      <c r="E174" s="23"/>
      <c r="F174" s="22"/>
    </row>
    <row r="175" spans="1:6" x14ac:dyDescent="0.25">
      <c r="A175" s="19" t="s">
        <v>118</v>
      </c>
      <c r="B175" s="20" t="s">
        <v>277</v>
      </c>
      <c r="C175" s="21" t="s">
        <v>278</v>
      </c>
      <c r="D175" s="22">
        <v>3514</v>
      </c>
      <c r="E175" s="23"/>
      <c r="F175" s="22"/>
    </row>
    <row r="176" spans="1:6" x14ac:dyDescent="0.25">
      <c r="A176" s="19" t="s">
        <v>118</v>
      </c>
      <c r="B176" s="20" t="s">
        <v>279</v>
      </c>
      <c r="C176" s="21" t="s">
        <v>280</v>
      </c>
      <c r="D176" s="22">
        <v>0</v>
      </c>
      <c r="E176" s="23"/>
      <c r="F176" s="22"/>
    </row>
    <row r="177" spans="1:6" x14ac:dyDescent="0.25">
      <c r="A177" s="19" t="s">
        <v>118</v>
      </c>
      <c r="B177" s="20" t="s">
        <v>281</v>
      </c>
      <c r="C177" s="21" t="s">
        <v>282</v>
      </c>
      <c r="D177" s="22">
        <v>2219</v>
      </c>
      <c r="E177" s="23"/>
      <c r="F177" s="22"/>
    </row>
    <row r="178" spans="1:6" x14ac:dyDescent="0.25">
      <c r="A178" s="19" t="s">
        <v>118</v>
      </c>
      <c r="B178" s="20" t="s">
        <v>283</v>
      </c>
      <c r="C178" s="21" t="s">
        <v>284</v>
      </c>
      <c r="D178" s="22">
        <v>3394</v>
      </c>
      <c r="E178" s="23"/>
      <c r="F178" s="22"/>
    </row>
    <row r="179" spans="1:6" x14ac:dyDescent="0.25">
      <c r="A179" s="19" t="s">
        <v>118</v>
      </c>
      <c r="B179" s="20" t="s">
        <v>285</v>
      </c>
      <c r="C179" s="21" t="s">
        <v>286</v>
      </c>
      <c r="D179" s="22">
        <v>1632</v>
      </c>
      <c r="E179" s="23"/>
      <c r="F179" s="22"/>
    </row>
    <row r="180" spans="1:6" x14ac:dyDescent="0.25">
      <c r="A180" s="19" t="s">
        <v>118</v>
      </c>
      <c r="B180" s="20" t="s">
        <v>287</v>
      </c>
      <c r="C180" s="21" t="s">
        <v>288</v>
      </c>
      <c r="D180" s="22">
        <v>3017</v>
      </c>
      <c r="E180" s="23"/>
      <c r="F180" s="22"/>
    </row>
    <row r="181" spans="1:6" x14ac:dyDescent="0.25">
      <c r="A181" s="19" t="s">
        <v>118</v>
      </c>
      <c r="B181" s="20" t="s">
        <v>289</v>
      </c>
      <c r="C181" s="21" t="s">
        <v>290</v>
      </c>
      <c r="D181" s="22">
        <v>2392</v>
      </c>
      <c r="E181" s="23"/>
      <c r="F181" s="22"/>
    </row>
    <row r="182" spans="1:6" x14ac:dyDescent="0.25">
      <c r="A182" s="19" t="s">
        <v>118</v>
      </c>
      <c r="B182" s="20">
        <v>22169</v>
      </c>
      <c r="C182" s="21" t="s">
        <v>291</v>
      </c>
      <c r="D182" s="22">
        <v>3007</v>
      </c>
      <c r="E182" s="23"/>
      <c r="F182" s="22"/>
    </row>
    <row r="183" spans="1:6" x14ac:dyDescent="0.25">
      <c r="A183" s="19" t="s">
        <v>118</v>
      </c>
      <c r="B183" s="20" t="s">
        <v>292</v>
      </c>
      <c r="C183" s="21" t="s">
        <v>293</v>
      </c>
      <c r="D183" s="22">
        <v>3089</v>
      </c>
      <c r="E183" s="23"/>
      <c r="F183" s="22"/>
    </row>
    <row r="184" spans="1:6" x14ac:dyDescent="0.25">
      <c r="A184" s="19" t="s">
        <v>118</v>
      </c>
      <c r="B184" s="20" t="s">
        <v>294</v>
      </c>
      <c r="C184" s="21" t="s">
        <v>295</v>
      </c>
      <c r="D184" s="22">
        <v>1296</v>
      </c>
      <c r="E184" s="23"/>
      <c r="F184" s="22"/>
    </row>
    <row r="185" spans="1:6" x14ac:dyDescent="0.25">
      <c r="A185" s="19" t="s">
        <v>118</v>
      </c>
      <c r="B185" s="20" t="s">
        <v>296</v>
      </c>
      <c r="C185" s="21" t="s">
        <v>297</v>
      </c>
      <c r="D185" s="22">
        <v>0</v>
      </c>
      <c r="E185" s="23"/>
      <c r="F185" s="22"/>
    </row>
    <row r="186" spans="1:6" x14ac:dyDescent="0.25">
      <c r="A186" s="19" t="s">
        <v>118</v>
      </c>
      <c r="B186" s="20" t="s">
        <v>298</v>
      </c>
      <c r="C186" s="21" t="s">
        <v>299</v>
      </c>
      <c r="D186" s="22">
        <v>2637</v>
      </c>
      <c r="E186" s="23"/>
      <c r="F186" s="22"/>
    </row>
    <row r="187" spans="1:6" x14ac:dyDescent="0.25">
      <c r="A187" s="19" t="s">
        <v>118</v>
      </c>
      <c r="B187" s="20" t="s">
        <v>300</v>
      </c>
      <c r="C187" s="21" t="s">
        <v>301</v>
      </c>
      <c r="D187" s="22">
        <v>12920</v>
      </c>
      <c r="E187" s="23"/>
      <c r="F187" s="22"/>
    </row>
    <row r="188" spans="1:6" x14ac:dyDescent="0.25">
      <c r="A188" s="19" t="s">
        <v>118</v>
      </c>
      <c r="B188" s="20">
        <v>22176</v>
      </c>
      <c r="C188" s="21" t="s">
        <v>302</v>
      </c>
      <c r="D188" s="22">
        <v>914</v>
      </c>
      <c r="E188" s="23"/>
      <c r="F188" s="22"/>
    </row>
    <row r="189" spans="1:6" x14ac:dyDescent="0.25">
      <c r="A189" s="19" t="s">
        <v>118</v>
      </c>
      <c r="B189" s="20" t="s">
        <v>303</v>
      </c>
      <c r="C189" s="21" t="s">
        <v>304</v>
      </c>
      <c r="D189" s="22">
        <v>4860</v>
      </c>
      <c r="E189" s="23"/>
      <c r="F189" s="22"/>
    </row>
    <row r="190" spans="1:6" x14ac:dyDescent="0.25">
      <c r="A190" s="19" t="s">
        <v>118</v>
      </c>
      <c r="B190" s="20">
        <v>22180</v>
      </c>
      <c r="C190" s="21" t="s">
        <v>305</v>
      </c>
      <c r="D190" s="22">
        <v>242</v>
      </c>
      <c r="E190" s="23"/>
      <c r="F190" s="22"/>
    </row>
    <row r="191" spans="1:6" x14ac:dyDescent="0.25">
      <c r="A191" s="19" t="s">
        <v>118</v>
      </c>
      <c r="B191" s="20" t="s">
        <v>306</v>
      </c>
      <c r="C191" s="21" t="s">
        <v>307</v>
      </c>
      <c r="D191" s="22">
        <v>2114</v>
      </c>
      <c r="E191" s="23"/>
      <c r="F191" s="22"/>
    </row>
    <row r="192" spans="1:6" x14ac:dyDescent="0.25">
      <c r="A192" s="19" t="s">
        <v>118</v>
      </c>
      <c r="B192" s="20" t="s">
        <v>308</v>
      </c>
      <c r="C192" s="21" t="s">
        <v>309</v>
      </c>
      <c r="D192" s="22">
        <v>0</v>
      </c>
      <c r="E192" s="23"/>
      <c r="F192" s="22"/>
    </row>
    <row r="193" spans="1:6" x14ac:dyDescent="0.25">
      <c r="A193" s="19" t="s">
        <v>118</v>
      </c>
      <c r="B193" s="20" t="s">
        <v>310</v>
      </c>
      <c r="C193" s="21" t="s">
        <v>311</v>
      </c>
      <c r="D193" s="22">
        <v>2347</v>
      </c>
      <c r="E193" s="23"/>
      <c r="F193" s="22"/>
    </row>
    <row r="194" spans="1:6" x14ac:dyDescent="0.25">
      <c r="A194" s="19" t="s">
        <v>118</v>
      </c>
      <c r="B194" s="20" t="s">
        <v>312</v>
      </c>
      <c r="C194" s="21" t="s">
        <v>313</v>
      </c>
      <c r="D194" s="22">
        <v>1905</v>
      </c>
      <c r="E194" s="23"/>
      <c r="F194" s="22"/>
    </row>
    <row r="195" spans="1:6" x14ac:dyDescent="0.25">
      <c r="A195" s="19" t="s">
        <v>118</v>
      </c>
      <c r="B195" s="20">
        <v>22204</v>
      </c>
      <c r="C195" s="21" t="s">
        <v>314</v>
      </c>
      <c r="D195" s="22">
        <v>2572</v>
      </c>
      <c r="E195" s="23"/>
      <c r="F195" s="22"/>
    </row>
    <row r="196" spans="1:6" x14ac:dyDescent="0.25">
      <c r="A196" s="19" t="s">
        <v>118</v>
      </c>
      <c r="B196" s="20" t="s">
        <v>315</v>
      </c>
      <c r="C196" s="21" t="s">
        <v>316</v>
      </c>
      <c r="D196" s="22">
        <v>2439</v>
      </c>
      <c r="E196" s="23"/>
      <c r="F196" s="22"/>
    </row>
    <row r="197" spans="1:6" x14ac:dyDescent="0.25">
      <c r="A197" s="19" t="s">
        <v>118</v>
      </c>
      <c r="B197" s="20" t="s">
        <v>317</v>
      </c>
      <c r="C197" s="21" t="s">
        <v>318</v>
      </c>
      <c r="D197" s="22">
        <v>2003</v>
      </c>
      <c r="E197" s="23"/>
      <c r="F197" s="22"/>
    </row>
    <row r="198" spans="1:6" x14ac:dyDescent="0.25">
      <c r="A198" s="19" t="s">
        <v>118</v>
      </c>
      <c r="B198" s="20" t="s">
        <v>319</v>
      </c>
      <c r="C198" s="21" t="s">
        <v>320</v>
      </c>
      <c r="D198" s="22">
        <v>2003</v>
      </c>
      <c r="E198" s="23"/>
      <c r="F198" s="22"/>
    </row>
    <row r="199" spans="1:6" x14ac:dyDescent="0.25">
      <c r="A199" s="19" t="s">
        <v>118</v>
      </c>
      <c r="B199" s="20" t="s">
        <v>321</v>
      </c>
      <c r="C199" s="21" t="s">
        <v>322</v>
      </c>
      <c r="D199" s="22">
        <v>10584</v>
      </c>
      <c r="E199" s="23"/>
      <c r="F199" s="22"/>
    </row>
    <row r="200" spans="1:6" x14ac:dyDescent="0.25">
      <c r="A200" s="19" t="s">
        <v>118</v>
      </c>
      <c r="B200" s="20" t="s">
        <v>323</v>
      </c>
      <c r="C200" s="21" t="s">
        <v>324</v>
      </c>
      <c r="D200" s="22">
        <v>1080</v>
      </c>
      <c r="E200" s="23"/>
      <c r="F200" s="22"/>
    </row>
    <row r="201" spans="1:6" x14ac:dyDescent="0.25">
      <c r="A201" s="19" t="s">
        <v>118</v>
      </c>
      <c r="B201" s="20" t="s">
        <v>325</v>
      </c>
      <c r="C201" s="21" t="s">
        <v>326</v>
      </c>
      <c r="D201" s="22">
        <v>1388</v>
      </c>
      <c r="E201" s="23"/>
      <c r="F201" s="22"/>
    </row>
    <row r="202" spans="1:6" x14ac:dyDescent="0.25">
      <c r="A202" s="19" t="s">
        <v>118</v>
      </c>
      <c r="B202" s="20" t="s">
        <v>327</v>
      </c>
      <c r="C202" s="21" t="s">
        <v>328</v>
      </c>
      <c r="D202" s="22">
        <v>10136</v>
      </c>
      <c r="E202" s="23"/>
      <c r="F202" s="22"/>
    </row>
    <row r="203" spans="1:6" x14ac:dyDescent="0.25">
      <c r="A203" s="19" t="s">
        <v>118</v>
      </c>
      <c r="B203" s="20" t="s">
        <v>329</v>
      </c>
      <c r="C203" s="21" t="s">
        <v>330</v>
      </c>
      <c r="D203" s="22">
        <v>1467</v>
      </c>
      <c r="E203" s="23"/>
      <c r="F203" s="22"/>
    </row>
    <row r="204" spans="1:6" x14ac:dyDescent="0.25">
      <c r="A204" s="19" t="s">
        <v>118</v>
      </c>
      <c r="B204" s="20" t="s">
        <v>331</v>
      </c>
      <c r="C204" s="21" t="s">
        <v>332</v>
      </c>
      <c r="D204" s="22">
        <v>1920</v>
      </c>
      <c r="E204" s="23"/>
      <c r="F204" s="22"/>
    </row>
    <row r="205" spans="1:6" x14ac:dyDescent="0.25">
      <c r="A205" s="19" t="s">
        <v>118</v>
      </c>
      <c r="B205" s="20" t="s">
        <v>333</v>
      </c>
      <c r="C205" s="21" t="s">
        <v>334</v>
      </c>
      <c r="D205" s="22">
        <v>2287</v>
      </c>
      <c r="E205" s="23"/>
      <c r="F205" s="22"/>
    </row>
    <row r="206" spans="1:6" x14ac:dyDescent="0.25">
      <c r="A206" s="19" t="s">
        <v>118</v>
      </c>
      <c r="B206" s="20" t="s">
        <v>335</v>
      </c>
      <c r="C206" s="21" t="s">
        <v>336</v>
      </c>
      <c r="D206" s="22">
        <v>2912</v>
      </c>
      <c r="E206" s="23"/>
      <c r="F206" s="22"/>
    </row>
    <row r="207" spans="1:6" x14ac:dyDescent="0.25">
      <c r="A207" s="19" t="s">
        <v>118</v>
      </c>
      <c r="B207" s="20" t="s">
        <v>337</v>
      </c>
      <c r="C207" s="21" t="s">
        <v>338</v>
      </c>
      <c r="D207" s="22">
        <v>2029</v>
      </c>
      <c r="E207" s="23"/>
      <c r="F207" s="22"/>
    </row>
    <row r="208" spans="1:6" x14ac:dyDescent="0.25">
      <c r="A208" s="19" t="s">
        <v>118</v>
      </c>
      <c r="B208" s="20" t="s">
        <v>339</v>
      </c>
      <c r="C208" s="21" t="s">
        <v>340</v>
      </c>
      <c r="D208" s="22">
        <v>2054</v>
      </c>
      <c r="E208" s="23"/>
      <c r="F208" s="22"/>
    </row>
    <row r="209" spans="1:6" x14ac:dyDescent="0.25">
      <c r="A209" s="19" t="s">
        <v>118</v>
      </c>
      <c r="B209" s="20" t="s">
        <v>341</v>
      </c>
      <c r="C209" s="21" t="s">
        <v>342</v>
      </c>
      <c r="D209" s="22">
        <v>2733</v>
      </c>
      <c r="E209" s="23"/>
      <c r="F209" s="22"/>
    </row>
    <row r="210" spans="1:6" x14ac:dyDescent="0.25">
      <c r="A210" s="19" t="s">
        <v>118</v>
      </c>
      <c r="B210" s="20" t="s">
        <v>343</v>
      </c>
      <c r="C210" s="21" t="s">
        <v>344</v>
      </c>
      <c r="D210" s="22">
        <v>5353</v>
      </c>
      <c r="E210" s="23"/>
      <c r="F210" s="22"/>
    </row>
    <row r="211" spans="1:6" x14ac:dyDescent="0.25">
      <c r="A211" s="19" t="s">
        <v>118</v>
      </c>
      <c r="B211" s="20" t="s">
        <v>345</v>
      </c>
      <c r="C211" s="21" t="s">
        <v>346</v>
      </c>
      <c r="D211" s="22">
        <v>3519</v>
      </c>
      <c r="E211" s="23"/>
      <c r="F211" s="22"/>
    </row>
    <row r="212" spans="1:6" x14ac:dyDescent="0.25">
      <c r="A212" s="19" t="s">
        <v>118</v>
      </c>
      <c r="B212" s="20" t="s">
        <v>347</v>
      </c>
      <c r="C212" s="21" t="s">
        <v>348</v>
      </c>
      <c r="D212" s="22">
        <v>0</v>
      </c>
      <c r="E212" s="23"/>
      <c r="F212" s="22"/>
    </row>
    <row r="213" spans="1:6" x14ac:dyDescent="0.25">
      <c r="A213" s="19" t="s">
        <v>118</v>
      </c>
      <c r="B213" s="20" t="s">
        <v>349</v>
      </c>
      <c r="C213" s="21" t="s">
        <v>350</v>
      </c>
      <c r="D213" s="22">
        <v>2299</v>
      </c>
      <c r="E213" s="23"/>
      <c r="F213" s="22"/>
    </row>
    <row r="214" spans="1:6" x14ac:dyDescent="0.25">
      <c r="A214" s="19" t="s">
        <v>118</v>
      </c>
      <c r="B214" s="20" t="s">
        <v>351</v>
      </c>
      <c r="C214" s="21" t="s">
        <v>352</v>
      </c>
      <c r="D214" s="22">
        <v>3389</v>
      </c>
      <c r="E214" s="23"/>
      <c r="F214" s="22"/>
    </row>
    <row r="215" spans="1:6" x14ac:dyDescent="0.25">
      <c r="A215" s="19" t="s">
        <v>118</v>
      </c>
      <c r="B215" s="20" t="s">
        <v>353</v>
      </c>
      <c r="C215" s="21" t="s">
        <v>354</v>
      </c>
      <c r="D215" s="22">
        <v>3927</v>
      </c>
      <c r="E215" s="23"/>
      <c r="F215" s="22"/>
    </row>
    <row r="216" spans="1:6" x14ac:dyDescent="0.25">
      <c r="A216" s="19" t="s">
        <v>118</v>
      </c>
      <c r="B216" s="20" t="s">
        <v>355</v>
      </c>
      <c r="C216" s="21" t="s">
        <v>356</v>
      </c>
      <c r="D216" s="22">
        <v>3927</v>
      </c>
      <c r="E216" s="23"/>
      <c r="F216" s="22"/>
    </row>
    <row r="217" spans="1:6" x14ac:dyDescent="0.25">
      <c r="A217" s="19" t="s">
        <v>118</v>
      </c>
      <c r="B217" s="20" t="s">
        <v>357</v>
      </c>
      <c r="C217" s="21" t="s">
        <v>358</v>
      </c>
      <c r="D217" s="22">
        <v>2538</v>
      </c>
      <c r="E217" s="23"/>
      <c r="F217" s="22"/>
    </row>
    <row r="218" spans="1:6" x14ac:dyDescent="0.25">
      <c r="A218" s="19" t="s">
        <v>118</v>
      </c>
      <c r="B218" s="20" t="s">
        <v>359</v>
      </c>
      <c r="C218" s="21" t="s">
        <v>360</v>
      </c>
      <c r="D218" s="22">
        <v>3381</v>
      </c>
      <c r="E218" s="23"/>
      <c r="F218" s="22"/>
    </row>
    <row r="219" spans="1:6" x14ac:dyDescent="0.25">
      <c r="A219" s="19" t="s">
        <v>118</v>
      </c>
      <c r="B219" s="20" t="s">
        <v>361</v>
      </c>
      <c r="C219" s="21" t="s">
        <v>362</v>
      </c>
      <c r="D219" s="22">
        <v>4177</v>
      </c>
      <c r="E219" s="23"/>
      <c r="F219" s="22"/>
    </row>
    <row r="220" spans="1:6" x14ac:dyDescent="0.25">
      <c r="A220" s="19" t="s">
        <v>118</v>
      </c>
      <c r="B220" s="20" t="s">
        <v>363</v>
      </c>
      <c r="C220" s="21" t="s">
        <v>364</v>
      </c>
      <c r="D220" s="22">
        <v>6621</v>
      </c>
      <c r="E220" s="23"/>
      <c r="F220" s="22"/>
    </row>
    <row r="221" spans="1:6" x14ac:dyDescent="0.25">
      <c r="A221" s="19" t="s">
        <v>118</v>
      </c>
      <c r="B221" s="20" t="s">
        <v>365</v>
      </c>
      <c r="C221" s="21" t="s">
        <v>366</v>
      </c>
      <c r="D221" s="22">
        <v>7110</v>
      </c>
      <c r="E221" s="23"/>
      <c r="F221" s="22"/>
    </row>
    <row r="222" spans="1:6" x14ac:dyDescent="0.25">
      <c r="A222" s="19" t="s">
        <v>118</v>
      </c>
      <c r="B222" s="20" t="s">
        <v>367</v>
      </c>
      <c r="C222" s="21" t="s">
        <v>368</v>
      </c>
      <c r="D222" s="22">
        <v>1379</v>
      </c>
      <c r="E222" s="23"/>
      <c r="F222" s="22"/>
    </row>
    <row r="223" spans="1:6" x14ac:dyDescent="0.25">
      <c r="A223" s="19" t="s">
        <v>118</v>
      </c>
      <c r="B223" s="20" t="s">
        <v>369</v>
      </c>
      <c r="C223" s="21" t="s">
        <v>370</v>
      </c>
      <c r="D223" s="22">
        <v>2052</v>
      </c>
      <c r="E223" s="23"/>
      <c r="F223" s="22"/>
    </row>
    <row r="224" spans="1:6" x14ac:dyDescent="0.25">
      <c r="A224" s="19" t="s">
        <v>118</v>
      </c>
      <c r="B224" s="20" t="s">
        <v>371</v>
      </c>
      <c r="C224" s="21" t="s">
        <v>372</v>
      </c>
      <c r="D224" s="22">
        <v>1453</v>
      </c>
      <c r="E224" s="23"/>
      <c r="F224" s="22"/>
    </row>
    <row r="225" spans="1:6" x14ac:dyDescent="0.25">
      <c r="A225" s="19" t="s">
        <v>118</v>
      </c>
      <c r="B225" s="20" t="s">
        <v>373</v>
      </c>
      <c r="C225" s="21" t="s">
        <v>374</v>
      </c>
      <c r="D225" s="22">
        <v>2694</v>
      </c>
      <c r="E225" s="23"/>
      <c r="F225" s="22"/>
    </row>
    <row r="226" spans="1:6" x14ac:dyDescent="0.25">
      <c r="A226" s="19" t="s">
        <v>118</v>
      </c>
      <c r="B226" s="20" t="s">
        <v>375</v>
      </c>
      <c r="C226" s="21" t="s">
        <v>376</v>
      </c>
      <c r="D226" s="22">
        <v>2007</v>
      </c>
      <c r="E226" s="23"/>
      <c r="F226" s="22"/>
    </row>
    <row r="227" spans="1:6" x14ac:dyDescent="0.25">
      <c r="A227" s="19" t="s">
        <v>118</v>
      </c>
      <c r="B227" s="20" t="s">
        <v>377</v>
      </c>
      <c r="C227" s="21" t="s">
        <v>378</v>
      </c>
      <c r="D227" s="22">
        <v>1338</v>
      </c>
      <c r="E227" s="23"/>
      <c r="F227" s="22"/>
    </row>
    <row r="228" spans="1:6" x14ac:dyDescent="0.25">
      <c r="A228" s="19" t="s">
        <v>118</v>
      </c>
      <c r="B228" s="20" t="s">
        <v>379</v>
      </c>
      <c r="C228" s="21" t="s">
        <v>380</v>
      </c>
      <c r="D228" s="22">
        <v>0</v>
      </c>
      <c r="E228" s="23"/>
      <c r="F228" s="22"/>
    </row>
    <row r="229" spans="1:6" x14ac:dyDescent="0.25">
      <c r="A229" s="19" t="s">
        <v>118</v>
      </c>
      <c r="B229" s="20" t="s">
        <v>381</v>
      </c>
      <c r="C229" s="21" t="s">
        <v>382</v>
      </c>
      <c r="D229" s="22">
        <v>190</v>
      </c>
      <c r="E229" s="23"/>
      <c r="F229" s="22"/>
    </row>
    <row r="230" spans="1:6" x14ac:dyDescent="0.25">
      <c r="A230" s="19" t="s">
        <v>118</v>
      </c>
      <c r="B230" s="20" t="s">
        <v>383</v>
      </c>
      <c r="C230" s="21" t="s">
        <v>384</v>
      </c>
      <c r="D230" s="22">
        <v>1944</v>
      </c>
      <c r="E230" s="23"/>
      <c r="F230" s="22"/>
    </row>
    <row r="231" spans="1:6" x14ac:dyDescent="0.25">
      <c r="A231" s="19" t="s">
        <v>118</v>
      </c>
      <c r="B231" s="20" t="s">
        <v>385</v>
      </c>
      <c r="C231" s="21" t="s">
        <v>386</v>
      </c>
      <c r="D231" s="22">
        <v>847</v>
      </c>
      <c r="E231" s="23"/>
      <c r="F231" s="22"/>
    </row>
    <row r="232" spans="1:6" ht="15.75" thickBot="1" x14ac:dyDescent="0.3">
      <c r="A232" s="26" t="s">
        <v>118</v>
      </c>
      <c r="B232" s="27" t="s">
        <v>387</v>
      </c>
      <c r="C232" s="29" t="s">
        <v>388</v>
      </c>
      <c r="D232" s="22">
        <v>920</v>
      </c>
      <c r="E232" s="23"/>
      <c r="F232" s="22"/>
    </row>
    <row r="233" spans="1:6" x14ac:dyDescent="0.25">
      <c r="A233" s="19" t="s">
        <v>389</v>
      </c>
      <c r="B233" s="20" t="s">
        <v>3244</v>
      </c>
      <c r="C233" s="21" t="s">
        <v>3245</v>
      </c>
      <c r="D233" s="22">
        <v>0</v>
      </c>
      <c r="E233" s="23">
        <v>0</v>
      </c>
      <c r="F233" s="22">
        <v>0</v>
      </c>
    </row>
    <row r="234" spans="1:6" x14ac:dyDescent="0.25">
      <c r="A234" s="19" t="s">
        <v>389</v>
      </c>
      <c r="B234" s="20" t="s">
        <v>3246</v>
      </c>
      <c r="C234" s="21" t="s">
        <v>3247</v>
      </c>
      <c r="D234" s="22">
        <v>540</v>
      </c>
      <c r="E234" s="23">
        <v>540</v>
      </c>
      <c r="F234" s="22">
        <v>540</v>
      </c>
    </row>
    <row r="235" spans="1:6" x14ac:dyDescent="0.25">
      <c r="A235" s="19" t="s">
        <v>389</v>
      </c>
      <c r="B235" s="20" t="s">
        <v>3248</v>
      </c>
      <c r="C235" s="21" t="s">
        <v>3245</v>
      </c>
      <c r="D235" s="22">
        <v>1080</v>
      </c>
      <c r="E235" s="23">
        <v>1080</v>
      </c>
      <c r="F235" s="22">
        <v>1080</v>
      </c>
    </row>
    <row r="236" spans="1:6" x14ac:dyDescent="0.25">
      <c r="A236" s="19" t="s">
        <v>389</v>
      </c>
      <c r="B236" s="20" t="s">
        <v>3249</v>
      </c>
      <c r="C236" s="21" t="s">
        <v>3250</v>
      </c>
      <c r="D236" s="22">
        <v>2160</v>
      </c>
      <c r="E236" s="23"/>
      <c r="F236" s="22">
        <v>2160</v>
      </c>
    </row>
    <row r="237" spans="1:6" x14ac:dyDescent="0.25">
      <c r="A237" s="19" t="s">
        <v>389</v>
      </c>
      <c r="B237" s="20" t="s">
        <v>3251</v>
      </c>
      <c r="C237" s="21" t="s">
        <v>3252</v>
      </c>
      <c r="D237" s="22">
        <v>3240</v>
      </c>
      <c r="E237" s="23"/>
      <c r="F237" s="22">
        <v>3240</v>
      </c>
    </row>
    <row r="238" spans="1:6" x14ac:dyDescent="0.25">
      <c r="A238" s="19" t="s">
        <v>389</v>
      </c>
      <c r="B238" s="20" t="s">
        <v>3253</v>
      </c>
      <c r="C238" s="21" t="s">
        <v>3254</v>
      </c>
      <c r="D238" s="22">
        <v>4320</v>
      </c>
      <c r="E238" s="23"/>
      <c r="F238" s="22">
        <v>4320</v>
      </c>
    </row>
    <row r="239" spans="1:6" x14ac:dyDescent="0.25">
      <c r="A239" s="19" t="s">
        <v>389</v>
      </c>
      <c r="B239" s="20" t="s">
        <v>3255</v>
      </c>
      <c r="C239" s="21" t="s">
        <v>3256</v>
      </c>
      <c r="D239" s="22">
        <v>5400</v>
      </c>
      <c r="E239" s="23"/>
      <c r="F239" s="22">
        <v>5400</v>
      </c>
    </row>
    <row r="240" spans="1:6" x14ac:dyDescent="0.25">
      <c r="A240" s="19" t="s">
        <v>389</v>
      </c>
      <c r="B240" s="20" t="s">
        <v>390</v>
      </c>
      <c r="C240" s="21" t="s">
        <v>391</v>
      </c>
      <c r="D240" s="22">
        <v>339</v>
      </c>
      <c r="E240" s="23">
        <f t="shared" ref="E240:E303" si="2">(D240*0.15)</f>
        <v>50.85</v>
      </c>
      <c r="F240" s="22">
        <f t="shared" ref="F240:F303" si="3">D240-E240</f>
        <v>288.14999999999998</v>
      </c>
    </row>
    <row r="241" spans="1:6" x14ac:dyDescent="0.25">
      <c r="A241" s="19" t="s">
        <v>389</v>
      </c>
      <c r="B241" s="20" t="s">
        <v>392</v>
      </c>
      <c r="C241" s="21" t="s">
        <v>393</v>
      </c>
      <c r="D241" s="22">
        <v>1102</v>
      </c>
      <c r="E241" s="23">
        <f t="shared" si="2"/>
        <v>165.29999999999998</v>
      </c>
      <c r="F241" s="22">
        <f t="shared" si="3"/>
        <v>936.7</v>
      </c>
    </row>
    <row r="242" spans="1:6" x14ac:dyDescent="0.25">
      <c r="A242" s="19" t="s">
        <v>389</v>
      </c>
      <c r="B242" s="20" t="s">
        <v>394</v>
      </c>
      <c r="C242" s="21" t="s">
        <v>395</v>
      </c>
      <c r="D242" s="22">
        <v>971</v>
      </c>
      <c r="E242" s="23">
        <f t="shared" si="2"/>
        <v>145.65</v>
      </c>
      <c r="F242" s="22">
        <f t="shared" si="3"/>
        <v>825.35</v>
      </c>
    </row>
    <row r="243" spans="1:6" x14ac:dyDescent="0.25">
      <c r="A243" s="19" t="s">
        <v>389</v>
      </c>
      <c r="B243" s="20" t="s">
        <v>396</v>
      </c>
      <c r="C243" s="21" t="s">
        <v>397</v>
      </c>
      <c r="D243" s="22">
        <v>2343</v>
      </c>
      <c r="E243" s="23">
        <f t="shared" si="2"/>
        <v>351.45</v>
      </c>
      <c r="F243" s="22">
        <f t="shared" si="3"/>
        <v>1991.55</v>
      </c>
    </row>
    <row r="244" spans="1:6" x14ac:dyDescent="0.25">
      <c r="A244" s="19" t="s">
        <v>389</v>
      </c>
      <c r="B244" s="20" t="s">
        <v>398</v>
      </c>
      <c r="C244" s="21" t="s">
        <v>399</v>
      </c>
      <c r="D244" s="22">
        <v>2364</v>
      </c>
      <c r="E244" s="23">
        <f t="shared" si="2"/>
        <v>354.59999999999997</v>
      </c>
      <c r="F244" s="22">
        <f t="shared" si="3"/>
        <v>2009.4</v>
      </c>
    </row>
    <row r="245" spans="1:6" x14ac:dyDescent="0.25">
      <c r="A245" s="19" t="s">
        <v>389</v>
      </c>
      <c r="B245" s="20" t="s">
        <v>400</v>
      </c>
      <c r="C245" s="21" t="s">
        <v>401</v>
      </c>
      <c r="D245" s="22">
        <v>2364</v>
      </c>
      <c r="E245" s="23">
        <f t="shared" si="2"/>
        <v>354.59999999999997</v>
      </c>
      <c r="F245" s="22">
        <f t="shared" si="3"/>
        <v>2009.4</v>
      </c>
    </row>
    <row r="246" spans="1:6" x14ac:dyDescent="0.25">
      <c r="A246" s="19" t="s">
        <v>389</v>
      </c>
      <c r="B246" s="20" t="s">
        <v>402</v>
      </c>
      <c r="C246" s="21" t="s">
        <v>403</v>
      </c>
      <c r="D246" s="22">
        <v>779</v>
      </c>
      <c r="E246" s="23">
        <f t="shared" si="2"/>
        <v>116.85</v>
      </c>
      <c r="F246" s="22">
        <f t="shared" si="3"/>
        <v>662.15</v>
      </c>
    </row>
    <row r="247" spans="1:6" x14ac:dyDescent="0.25">
      <c r="A247" s="19" t="s">
        <v>389</v>
      </c>
      <c r="B247" s="20" t="s">
        <v>404</v>
      </c>
      <c r="C247" s="21" t="s">
        <v>405</v>
      </c>
      <c r="D247" s="22">
        <v>1372</v>
      </c>
      <c r="E247" s="23">
        <f t="shared" si="2"/>
        <v>205.79999999999998</v>
      </c>
      <c r="F247" s="22">
        <f t="shared" si="3"/>
        <v>1166.2</v>
      </c>
    </row>
    <row r="248" spans="1:6" x14ac:dyDescent="0.25">
      <c r="A248" s="19" t="s">
        <v>389</v>
      </c>
      <c r="B248" s="20" t="s">
        <v>406</v>
      </c>
      <c r="C248" s="21" t="s">
        <v>407</v>
      </c>
      <c r="D248" s="22">
        <v>929</v>
      </c>
      <c r="E248" s="23">
        <f t="shared" si="2"/>
        <v>139.35</v>
      </c>
      <c r="F248" s="22">
        <f t="shared" si="3"/>
        <v>789.65</v>
      </c>
    </row>
    <row r="249" spans="1:6" x14ac:dyDescent="0.25">
      <c r="A249" s="19" t="s">
        <v>389</v>
      </c>
      <c r="B249" s="20" t="s">
        <v>408</v>
      </c>
      <c r="C249" s="21" t="s">
        <v>409</v>
      </c>
      <c r="D249" s="22">
        <v>1169</v>
      </c>
      <c r="E249" s="23">
        <f t="shared" si="2"/>
        <v>175.35</v>
      </c>
      <c r="F249" s="22">
        <f t="shared" si="3"/>
        <v>993.65</v>
      </c>
    </row>
    <row r="250" spans="1:6" x14ac:dyDescent="0.25">
      <c r="A250" s="19" t="s">
        <v>389</v>
      </c>
      <c r="B250" s="20" t="s">
        <v>410</v>
      </c>
      <c r="C250" s="21" t="s">
        <v>411</v>
      </c>
      <c r="D250" s="22">
        <v>1031</v>
      </c>
      <c r="E250" s="23">
        <f t="shared" si="2"/>
        <v>154.65</v>
      </c>
      <c r="F250" s="22">
        <f t="shared" si="3"/>
        <v>876.35</v>
      </c>
    </row>
    <row r="251" spans="1:6" x14ac:dyDescent="0.25">
      <c r="A251" s="19" t="s">
        <v>389</v>
      </c>
      <c r="B251" s="20" t="s">
        <v>412</v>
      </c>
      <c r="C251" s="21" t="s">
        <v>413</v>
      </c>
      <c r="D251" s="22">
        <v>2367</v>
      </c>
      <c r="E251" s="23">
        <f t="shared" si="2"/>
        <v>355.05</v>
      </c>
      <c r="F251" s="22">
        <f t="shared" si="3"/>
        <v>2011.95</v>
      </c>
    </row>
    <row r="252" spans="1:6" x14ac:dyDescent="0.25">
      <c r="A252" s="19" t="s">
        <v>389</v>
      </c>
      <c r="B252" s="20" t="s">
        <v>414</v>
      </c>
      <c r="C252" s="21" t="s">
        <v>415</v>
      </c>
      <c r="D252" s="22">
        <v>2029</v>
      </c>
      <c r="E252" s="23">
        <f t="shared" si="2"/>
        <v>304.34999999999997</v>
      </c>
      <c r="F252" s="22">
        <f t="shared" si="3"/>
        <v>1724.65</v>
      </c>
    </row>
    <row r="253" spans="1:6" x14ac:dyDescent="0.25">
      <c r="A253" s="19" t="s">
        <v>26</v>
      </c>
      <c r="B253" s="20" t="s">
        <v>416</v>
      </c>
      <c r="C253" s="21" t="s">
        <v>417</v>
      </c>
      <c r="D253" s="22">
        <v>2336</v>
      </c>
      <c r="E253" s="23">
        <f t="shared" si="2"/>
        <v>350.4</v>
      </c>
      <c r="F253" s="22">
        <f t="shared" si="3"/>
        <v>1985.6</v>
      </c>
    </row>
    <row r="254" spans="1:6" x14ac:dyDescent="0.25">
      <c r="A254" s="19" t="s">
        <v>26</v>
      </c>
      <c r="B254" s="20" t="s">
        <v>418</v>
      </c>
      <c r="C254" s="21" t="s">
        <v>419</v>
      </c>
      <c r="D254" s="22">
        <v>3657</v>
      </c>
      <c r="E254" s="23">
        <f t="shared" si="2"/>
        <v>548.54999999999995</v>
      </c>
      <c r="F254" s="22">
        <f t="shared" si="3"/>
        <v>3108.45</v>
      </c>
    </row>
    <row r="255" spans="1:6" x14ac:dyDescent="0.25">
      <c r="A255" s="19" t="s">
        <v>26</v>
      </c>
      <c r="B255" s="20" t="s">
        <v>420</v>
      </c>
      <c r="C255" s="21" t="s">
        <v>421</v>
      </c>
      <c r="D255" s="22">
        <v>3763</v>
      </c>
      <c r="E255" s="23">
        <f t="shared" si="2"/>
        <v>564.44999999999993</v>
      </c>
      <c r="F255" s="22">
        <f t="shared" si="3"/>
        <v>3198.55</v>
      </c>
    </row>
    <row r="256" spans="1:6" x14ac:dyDescent="0.25">
      <c r="A256" s="19" t="s">
        <v>26</v>
      </c>
      <c r="B256" s="20" t="s">
        <v>422</v>
      </c>
      <c r="C256" s="21" t="s">
        <v>423</v>
      </c>
      <c r="D256" s="22">
        <v>5400</v>
      </c>
      <c r="E256" s="23">
        <f t="shared" si="2"/>
        <v>810</v>
      </c>
      <c r="F256" s="22">
        <f t="shared" si="3"/>
        <v>4590</v>
      </c>
    </row>
    <row r="257" spans="1:6" x14ac:dyDescent="0.25">
      <c r="A257" s="19" t="s">
        <v>26</v>
      </c>
      <c r="B257" s="20" t="s">
        <v>424</v>
      </c>
      <c r="C257" s="21" t="s">
        <v>425</v>
      </c>
      <c r="D257" s="22">
        <v>1112</v>
      </c>
      <c r="E257" s="23">
        <f t="shared" si="2"/>
        <v>166.79999999999998</v>
      </c>
      <c r="F257" s="22">
        <f t="shared" si="3"/>
        <v>945.2</v>
      </c>
    </row>
    <row r="258" spans="1:6" x14ac:dyDescent="0.25">
      <c r="A258" s="19" t="s">
        <v>26</v>
      </c>
      <c r="B258" s="20" t="s">
        <v>426</v>
      </c>
      <c r="C258" s="21" t="s">
        <v>427</v>
      </c>
      <c r="D258" s="22">
        <v>4320</v>
      </c>
      <c r="E258" s="23">
        <f t="shared" si="2"/>
        <v>648</v>
      </c>
      <c r="F258" s="22">
        <f t="shared" si="3"/>
        <v>3672</v>
      </c>
    </row>
    <row r="259" spans="1:6" x14ac:dyDescent="0.25">
      <c r="A259" s="19" t="s">
        <v>26</v>
      </c>
      <c r="B259" s="20" t="s">
        <v>428</v>
      </c>
      <c r="C259" s="21" t="s">
        <v>429</v>
      </c>
      <c r="D259" s="22">
        <v>5400</v>
      </c>
      <c r="E259" s="23">
        <f t="shared" si="2"/>
        <v>810</v>
      </c>
      <c r="F259" s="22">
        <f t="shared" si="3"/>
        <v>4590</v>
      </c>
    </row>
    <row r="260" spans="1:6" x14ac:dyDescent="0.25">
      <c r="A260" s="19" t="s">
        <v>26</v>
      </c>
      <c r="B260" s="20" t="s">
        <v>430</v>
      </c>
      <c r="C260" s="21" t="s">
        <v>431</v>
      </c>
      <c r="D260" s="22">
        <v>2160</v>
      </c>
      <c r="E260" s="23">
        <f t="shared" si="2"/>
        <v>324</v>
      </c>
      <c r="F260" s="22">
        <f t="shared" si="3"/>
        <v>1836</v>
      </c>
    </row>
    <row r="261" spans="1:6" x14ac:dyDescent="0.25">
      <c r="A261" s="19" t="s">
        <v>26</v>
      </c>
      <c r="B261" s="20" t="s">
        <v>432</v>
      </c>
      <c r="C261" s="21" t="s">
        <v>433</v>
      </c>
      <c r="D261" s="22">
        <v>46532</v>
      </c>
      <c r="E261" s="23">
        <f t="shared" si="2"/>
        <v>6979.8</v>
      </c>
      <c r="F261" s="22">
        <f t="shared" si="3"/>
        <v>39552.199999999997</v>
      </c>
    </row>
    <row r="262" spans="1:6" x14ac:dyDescent="0.25">
      <c r="A262" s="19" t="s">
        <v>26</v>
      </c>
      <c r="B262" s="20" t="s">
        <v>434</v>
      </c>
      <c r="C262" s="21" t="s">
        <v>435</v>
      </c>
      <c r="D262" s="22">
        <v>4671</v>
      </c>
      <c r="E262" s="23">
        <f t="shared" si="2"/>
        <v>700.65</v>
      </c>
      <c r="F262" s="22">
        <f t="shared" si="3"/>
        <v>3970.35</v>
      </c>
    </row>
    <row r="263" spans="1:6" x14ac:dyDescent="0.25">
      <c r="A263" s="19" t="s">
        <v>26</v>
      </c>
      <c r="B263" s="20">
        <v>37200</v>
      </c>
      <c r="C263" s="21" t="s">
        <v>436</v>
      </c>
      <c r="D263" s="22">
        <v>6087</v>
      </c>
      <c r="E263" s="23">
        <f t="shared" si="2"/>
        <v>913.05</v>
      </c>
      <c r="F263" s="22">
        <f t="shared" si="3"/>
        <v>5173.95</v>
      </c>
    </row>
    <row r="264" spans="1:6" x14ac:dyDescent="0.25">
      <c r="A264" s="19" t="s">
        <v>389</v>
      </c>
      <c r="B264" s="20" t="s">
        <v>437</v>
      </c>
      <c r="C264" s="21" t="s">
        <v>438</v>
      </c>
      <c r="D264" s="22">
        <v>19671</v>
      </c>
      <c r="E264" s="23">
        <f t="shared" si="2"/>
        <v>2950.65</v>
      </c>
      <c r="F264" s="22">
        <f t="shared" si="3"/>
        <v>16720.349999999999</v>
      </c>
    </row>
    <row r="265" spans="1:6" x14ac:dyDescent="0.25">
      <c r="A265" s="19" t="s">
        <v>26</v>
      </c>
      <c r="B265" s="20" t="s">
        <v>439</v>
      </c>
      <c r="C265" s="21" t="s">
        <v>440</v>
      </c>
      <c r="D265" s="22">
        <v>41493</v>
      </c>
      <c r="E265" s="23">
        <f t="shared" si="2"/>
        <v>6223.95</v>
      </c>
      <c r="F265" s="22">
        <f t="shared" si="3"/>
        <v>35269.050000000003</v>
      </c>
    </row>
    <row r="266" spans="1:6" x14ac:dyDescent="0.25">
      <c r="A266" s="19" t="s">
        <v>26</v>
      </c>
      <c r="B266" s="20" t="s">
        <v>441</v>
      </c>
      <c r="C266" s="21" t="s">
        <v>442</v>
      </c>
      <c r="D266" s="22">
        <v>13357</v>
      </c>
      <c r="E266" s="23">
        <f t="shared" si="2"/>
        <v>2003.55</v>
      </c>
      <c r="F266" s="22">
        <f t="shared" si="3"/>
        <v>11353.45</v>
      </c>
    </row>
    <row r="267" spans="1:6" x14ac:dyDescent="0.25">
      <c r="A267" s="19" t="s">
        <v>26</v>
      </c>
      <c r="B267" s="20" t="s">
        <v>443</v>
      </c>
      <c r="C267" s="21" t="s">
        <v>444</v>
      </c>
      <c r="D267" s="22">
        <v>8120</v>
      </c>
      <c r="E267" s="23">
        <f t="shared" si="2"/>
        <v>1218</v>
      </c>
      <c r="F267" s="22">
        <f t="shared" si="3"/>
        <v>6902</v>
      </c>
    </row>
    <row r="268" spans="1:6" x14ac:dyDescent="0.25">
      <c r="A268" s="19" t="s">
        <v>26</v>
      </c>
      <c r="B268" s="20" t="s">
        <v>445</v>
      </c>
      <c r="C268" s="21" t="s">
        <v>446</v>
      </c>
      <c r="D268" s="22">
        <v>7286</v>
      </c>
      <c r="E268" s="23">
        <f t="shared" si="2"/>
        <v>1092.8999999999999</v>
      </c>
      <c r="F268" s="22">
        <f t="shared" si="3"/>
        <v>6193.1</v>
      </c>
    </row>
    <row r="269" spans="1:6" x14ac:dyDescent="0.25">
      <c r="A269" s="19" t="s">
        <v>26</v>
      </c>
      <c r="B269" s="20" t="s">
        <v>447</v>
      </c>
      <c r="C269" s="21" t="s">
        <v>448</v>
      </c>
      <c r="D269" s="22">
        <v>7286</v>
      </c>
      <c r="E269" s="23">
        <f t="shared" si="2"/>
        <v>1092.8999999999999</v>
      </c>
      <c r="F269" s="22">
        <f t="shared" si="3"/>
        <v>6193.1</v>
      </c>
    </row>
    <row r="270" spans="1:6" x14ac:dyDescent="0.25">
      <c r="A270" s="19" t="s">
        <v>26</v>
      </c>
      <c r="B270" s="20" t="s">
        <v>449</v>
      </c>
      <c r="C270" s="21" t="s">
        <v>450</v>
      </c>
      <c r="D270" s="22">
        <v>23872</v>
      </c>
      <c r="E270" s="23">
        <f t="shared" si="2"/>
        <v>3580.7999999999997</v>
      </c>
      <c r="F270" s="22">
        <f t="shared" si="3"/>
        <v>20291.2</v>
      </c>
    </row>
    <row r="271" spans="1:6" x14ac:dyDescent="0.25">
      <c r="A271" s="19" t="s">
        <v>26</v>
      </c>
      <c r="B271" s="20">
        <v>37800</v>
      </c>
      <c r="C271" s="21" t="s">
        <v>451</v>
      </c>
      <c r="D271" s="22">
        <v>8120</v>
      </c>
      <c r="E271" s="23">
        <f t="shared" si="2"/>
        <v>1218</v>
      </c>
      <c r="F271" s="22">
        <f t="shared" si="3"/>
        <v>6902</v>
      </c>
    </row>
    <row r="272" spans="1:6" x14ac:dyDescent="0.25">
      <c r="A272" s="19" t="s">
        <v>26</v>
      </c>
      <c r="B272" s="20" t="s">
        <v>452</v>
      </c>
      <c r="C272" s="21" t="s">
        <v>453</v>
      </c>
      <c r="D272" s="22">
        <v>10568</v>
      </c>
      <c r="E272" s="23">
        <f t="shared" si="2"/>
        <v>1585.2</v>
      </c>
      <c r="F272" s="22">
        <f t="shared" si="3"/>
        <v>8982.7999999999993</v>
      </c>
    </row>
    <row r="273" spans="1:6" x14ac:dyDescent="0.25">
      <c r="A273" s="19" t="s">
        <v>26</v>
      </c>
      <c r="B273" s="20" t="s">
        <v>454</v>
      </c>
      <c r="C273" s="21" t="s">
        <v>455</v>
      </c>
      <c r="D273" s="22">
        <v>30035</v>
      </c>
      <c r="E273" s="23">
        <f t="shared" si="2"/>
        <v>4505.25</v>
      </c>
      <c r="F273" s="22">
        <f t="shared" si="3"/>
        <v>25529.75</v>
      </c>
    </row>
    <row r="274" spans="1:6" x14ac:dyDescent="0.25">
      <c r="A274" s="19" t="s">
        <v>26</v>
      </c>
      <c r="B274" s="20">
        <v>38107</v>
      </c>
      <c r="C274" s="21" t="s">
        <v>456</v>
      </c>
      <c r="D274" s="22">
        <v>2004</v>
      </c>
      <c r="E274" s="23">
        <f t="shared" si="2"/>
        <v>300.59999999999997</v>
      </c>
      <c r="F274" s="22">
        <f t="shared" si="3"/>
        <v>1703.4</v>
      </c>
    </row>
    <row r="275" spans="1:6" x14ac:dyDescent="0.25">
      <c r="A275" s="19" t="s">
        <v>389</v>
      </c>
      <c r="B275" s="20" t="s">
        <v>457</v>
      </c>
      <c r="C275" s="21" t="s">
        <v>458</v>
      </c>
      <c r="D275" s="22">
        <v>279</v>
      </c>
      <c r="E275" s="23">
        <f t="shared" si="2"/>
        <v>41.85</v>
      </c>
      <c r="F275" s="22">
        <f t="shared" si="3"/>
        <v>237.15</v>
      </c>
    </row>
    <row r="276" spans="1:6" x14ac:dyDescent="0.25">
      <c r="A276" s="19" t="s">
        <v>26</v>
      </c>
      <c r="B276" s="20" t="s">
        <v>459</v>
      </c>
      <c r="C276" s="30" t="s">
        <v>460</v>
      </c>
      <c r="D276" s="22">
        <v>17531</v>
      </c>
      <c r="E276" s="23">
        <f t="shared" si="2"/>
        <v>2629.65</v>
      </c>
      <c r="F276" s="22">
        <f t="shared" si="3"/>
        <v>14901.35</v>
      </c>
    </row>
    <row r="277" spans="1:6" x14ac:dyDescent="0.25">
      <c r="A277" s="19" t="s">
        <v>26</v>
      </c>
      <c r="B277" s="20" t="s">
        <v>461</v>
      </c>
      <c r="C277" s="30" t="s">
        <v>462</v>
      </c>
      <c r="D277" s="22">
        <v>17531</v>
      </c>
      <c r="E277" s="23">
        <f t="shared" si="2"/>
        <v>2629.65</v>
      </c>
      <c r="F277" s="22">
        <f t="shared" si="3"/>
        <v>14901.35</v>
      </c>
    </row>
    <row r="278" spans="1:6" x14ac:dyDescent="0.25">
      <c r="A278" s="19" t="s">
        <v>26</v>
      </c>
      <c r="B278" s="20" t="s">
        <v>463</v>
      </c>
      <c r="C278" s="21" t="s">
        <v>464</v>
      </c>
      <c r="D278" s="22">
        <v>30035</v>
      </c>
      <c r="E278" s="23">
        <f t="shared" si="2"/>
        <v>4505.25</v>
      </c>
      <c r="F278" s="22">
        <f t="shared" si="3"/>
        <v>25529.75</v>
      </c>
    </row>
    <row r="279" spans="1:6" x14ac:dyDescent="0.25">
      <c r="A279" s="19" t="s">
        <v>26</v>
      </c>
      <c r="B279" s="20" t="s">
        <v>465</v>
      </c>
      <c r="C279" s="21" t="s">
        <v>466</v>
      </c>
      <c r="D279" s="22">
        <v>30035</v>
      </c>
      <c r="E279" s="23">
        <f t="shared" si="2"/>
        <v>4505.25</v>
      </c>
      <c r="F279" s="22">
        <f t="shared" si="3"/>
        <v>25529.75</v>
      </c>
    </row>
    <row r="280" spans="1:6" x14ac:dyDescent="0.25">
      <c r="A280" s="19" t="s">
        <v>26</v>
      </c>
      <c r="B280" s="20" t="s">
        <v>467</v>
      </c>
      <c r="C280" s="21" t="s">
        <v>468</v>
      </c>
      <c r="D280" s="22">
        <v>30035</v>
      </c>
      <c r="E280" s="23">
        <f t="shared" si="2"/>
        <v>4505.25</v>
      </c>
      <c r="F280" s="22">
        <f t="shared" si="3"/>
        <v>25529.75</v>
      </c>
    </row>
    <row r="281" spans="1:6" x14ac:dyDescent="0.25">
      <c r="A281" s="19" t="s">
        <v>26</v>
      </c>
      <c r="B281" s="20" t="s">
        <v>469</v>
      </c>
      <c r="C281" s="21" t="s">
        <v>470</v>
      </c>
      <c r="D281" s="22">
        <v>30035</v>
      </c>
      <c r="E281" s="23">
        <f t="shared" si="2"/>
        <v>4505.25</v>
      </c>
      <c r="F281" s="22">
        <f t="shared" si="3"/>
        <v>25529.75</v>
      </c>
    </row>
    <row r="282" spans="1:6" x14ac:dyDescent="0.25">
      <c r="A282" s="19" t="s">
        <v>26</v>
      </c>
      <c r="B282" s="20" t="s">
        <v>471</v>
      </c>
      <c r="C282" s="21" t="s">
        <v>472</v>
      </c>
      <c r="D282" s="22">
        <v>30035</v>
      </c>
      <c r="E282" s="23">
        <f t="shared" si="2"/>
        <v>4505.25</v>
      </c>
      <c r="F282" s="22">
        <f t="shared" si="3"/>
        <v>25529.75</v>
      </c>
    </row>
    <row r="283" spans="1:6" x14ac:dyDescent="0.25">
      <c r="A283" s="19" t="s">
        <v>26</v>
      </c>
      <c r="B283" s="20" t="s">
        <v>473</v>
      </c>
      <c r="C283" s="21" t="s">
        <v>474</v>
      </c>
      <c r="D283" s="22">
        <v>30035</v>
      </c>
      <c r="E283" s="23">
        <f t="shared" si="2"/>
        <v>4505.25</v>
      </c>
      <c r="F283" s="22">
        <f t="shared" si="3"/>
        <v>25529.75</v>
      </c>
    </row>
    <row r="284" spans="1:6" x14ac:dyDescent="0.25">
      <c r="A284" s="19" t="s">
        <v>26</v>
      </c>
      <c r="B284" s="20" t="s">
        <v>475</v>
      </c>
      <c r="C284" s="21" t="s">
        <v>476</v>
      </c>
      <c r="D284" s="22">
        <v>12244</v>
      </c>
      <c r="E284" s="23">
        <f t="shared" si="2"/>
        <v>1836.6</v>
      </c>
      <c r="F284" s="22">
        <f t="shared" si="3"/>
        <v>10407.4</v>
      </c>
    </row>
    <row r="285" spans="1:6" x14ac:dyDescent="0.25">
      <c r="A285" s="19" t="s">
        <v>26</v>
      </c>
      <c r="B285" s="20" t="s">
        <v>477</v>
      </c>
      <c r="C285" s="21" t="s">
        <v>478</v>
      </c>
      <c r="D285" s="22">
        <v>22249</v>
      </c>
      <c r="E285" s="23">
        <f t="shared" si="2"/>
        <v>3337.35</v>
      </c>
      <c r="F285" s="22">
        <f t="shared" si="3"/>
        <v>18911.650000000001</v>
      </c>
    </row>
    <row r="286" spans="1:6" x14ac:dyDescent="0.25">
      <c r="A286" s="19" t="s">
        <v>26</v>
      </c>
      <c r="B286" s="20" t="s">
        <v>479</v>
      </c>
      <c r="C286" s="21" t="s">
        <v>480</v>
      </c>
      <c r="D286" s="22">
        <v>13132</v>
      </c>
      <c r="E286" s="23">
        <f t="shared" si="2"/>
        <v>1969.8</v>
      </c>
      <c r="F286" s="22">
        <f t="shared" si="3"/>
        <v>11162.2</v>
      </c>
    </row>
    <row r="287" spans="1:6" x14ac:dyDescent="0.25">
      <c r="A287" s="19" t="s">
        <v>26</v>
      </c>
      <c r="B287" s="20" t="s">
        <v>481</v>
      </c>
      <c r="C287" s="21" t="s">
        <v>482</v>
      </c>
      <c r="D287" s="22">
        <v>8788</v>
      </c>
      <c r="E287" s="23">
        <f t="shared" si="2"/>
        <v>1318.2</v>
      </c>
      <c r="F287" s="22">
        <f t="shared" si="3"/>
        <v>7469.8</v>
      </c>
    </row>
    <row r="288" spans="1:6" x14ac:dyDescent="0.25">
      <c r="A288" s="19" t="s">
        <v>26</v>
      </c>
      <c r="B288" s="20" t="s">
        <v>483</v>
      </c>
      <c r="C288" s="21" t="s">
        <v>484</v>
      </c>
      <c r="D288" s="22">
        <v>20127</v>
      </c>
      <c r="E288" s="23">
        <f t="shared" si="2"/>
        <v>3019.0499999999997</v>
      </c>
      <c r="F288" s="22">
        <f t="shared" si="3"/>
        <v>17107.95</v>
      </c>
    </row>
    <row r="289" spans="1:6" x14ac:dyDescent="0.25">
      <c r="A289" s="19" t="s">
        <v>26</v>
      </c>
      <c r="B289" s="20">
        <v>38348</v>
      </c>
      <c r="C289" s="21" t="s">
        <v>485</v>
      </c>
      <c r="D289" s="22">
        <v>15005</v>
      </c>
      <c r="E289" s="23">
        <f t="shared" si="2"/>
        <v>2250.75</v>
      </c>
      <c r="F289" s="22">
        <f t="shared" si="3"/>
        <v>12754.25</v>
      </c>
    </row>
    <row r="290" spans="1:6" x14ac:dyDescent="0.25">
      <c r="A290" s="19" t="s">
        <v>26</v>
      </c>
      <c r="B290" s="20" t="s">
        <v>486</v>
      </c>
      <c r="C290" s="21" t="s">
        <v>487</v>
      </c>
      <c r="D290" s="22">
        <v>4353</v>
      </c>
      <c r="E290" s="23">
        <f t="shared" si="2"/>
        <v>652.94999999999993</v>
      </c>
      <c r="F290" s="22">
        <f t="shared" si="3"/>
        <v>3700.05</v>
      </c>
    </row>
    <row r="291" spans="1:6" x14ac:dyDescent="0.25">
      <c r="A291" s="19" t="s">
        <v>26</v>
      </c>
      <c r="B291" s="20" t="s">
        <v>488</v>
      </c>
      <c r="C291" s="21" t="s">
        <v>489</v>
      </c>
      <c r="D291" s="22">
        <v>35859</v>
      </c>
      <c r="E291" s="23">
        <f t="shared" si="2"/>
        <v>5378.8499999999995</v>
      </c>
      <c r="F291" s="22">
        <f t="shared" si="3"/>
        <v>30480.15</v>
      </c>
    </row>
    <row r="292" spans="1:6" x14ac:dyDescent="0.25">
      <c r="A292" s="19" t="s">
        <v>26</v>
      </c>
      <c r="B292" s="20" t="s">
        <v>490</v>
      </c>
      <c r="C292" s="21" t="s">
        <v>491</v>
      </c>
      <c r="D292" s="22">
        <v>35859</v>
      </c>
      <c r="E292" s="23">
        <f t="shared" si="2"/>
        <v>5378.8499999999995</v>
      </c>
      <c r="F292" s="22">
        <f t="shared" si="3"/>
        <v>30480.15</v>
      </c>
    </row>
    <row r="293" spans="1:6" x14ac:dyDescent="0.25">
      <c r="A293" s="19" t="s">
        <v>26</v>
      </c>
      <c r="B293" s="20" t="s">
        <v>492</v>
      </c>
      <c r="C293" s="21" t="s">
        <v>493</v>
      </c>
      <c r="D293" s="22">
        <v>31342</v>
      </c>
      <c r="E293" s="23">
        <f t="shared" si="2"/>
        <v>4701.3</v>
      </c>
      <c r="F293" s="22">
        <f t="shared" si="3"/>
        <v>26640.7</v>
      </c>
    </row>
    <row r="294" spans="1:6" x14ac:dyDescent="0.25">
      <c r="A294" s="19" t="s">
        <v>26</v>
      </c>
      <c r="B294" s="20" t="s">
        <v>494</v>
      </c>
      <c r="C294" s="21" t="s">
        <v>495</v>
      </c>
      <c r="D294" s="22">
        <v>31342</v>
      </c>
      <c r="E294" s="23">
        <f t="shared" si="2"/>
        <v>4701.3</v>
      </c>
      <c r="F294" s="22">
        <f t="shared" si="3"/>
        <v>26640.7</v>
      </c>
    </row>
    <row r="295" spans="1:6" x14ac:dyDescent="0.25">
      <c r="A295" s="19" t="s">
        <v>26</v>
      </c>
      <c r="B295" s="20" t="s">
        <v>496</v>
      </c>
      <c r="C295" s="21" t="s">
        <v>497</v>
      </c>
      <c r="D295" s="22">
        <v>22359</v>
      </c>
      <c r="E295" s="23">
        <f t="shared" si="2"/>
        <v>3353.85</v>
      </c>
      <c r="F295" s="22">
        <f t="shared" si="3"/>
        <v>19005.150000000001</v>
      </c>
    </row>
    <row r="296" spans="1:6" x14ac:dyDescent="0.25">
      <c r="A296" s="19" t="s">
        <v>26</v>
      </c>
      <c r="B296" s="20" t="s">
        <v>498</v>
      </c>
      <c r="C296" s="21" t="s">
        <v>499</v>
      </c>
      <c r="D296" s="22">
        <v>22359</v>
      </c>
      <c r="E296" s="23">
        <f t="shared" si="2"/>
        <v>3353.85</v>
      </c>
      <c r="F296" s="22">
        <f t="shared" si="3"/>
        <v>19005.150000000001</v>
      </c>
    </row>
    <row r="297" spans="1:6" x14ac:dyDescent="0.25">
      <c r="A297" s="19" t="s">
        <v>26</v>
      </c>
      <c r="B297" s="20" t="s">
        <v>500</v>
      </c>
      <c r="C297" s="21" t="s">
        <v>501</v>
      </c>
      <c r="D297" s="22">
        <v>7112</v>
      </c>
      <c r="E297" s="23">
        <f t="shared" si="2"/>
        <v>1066.8</v>
      </c>
      <c r="F297" s="22">
        <f t="shared" si="3"/>
        <v>6045.2</v>
      </c>
    </row>
    <row r="298" spans="1:6" x14ac:dyDescent="0.25">
      <c r="A298" s="19" t="s">
        <v>26</v>
      </c>
      <c r="B298" s="20" t="s">
        <v>502</v>
      </c>
      <c r="C298" s="21" t="s">
        <v>503</v>
      </c>
      <c r="D298" s="22">
        <v>7702</v>
      </c>
      <c r="E298" s="23">
        <f t="shared" si="2"/>
        <v>1155.3</v>
      </c>
      <c r="F298" s="22">
        <f t="shared" si="3"/>
        <v>6546.7</v>
      </c>
    </row>
    <row r="299" spans="1:6" x14ac:dyDescent="0.25">
      <c r="A299" s="19" t="s">
        <v>26</v>
      </c>
      <c r="B299" s="20" t="s">
        <v>504</v>
      </c>
      <c r="C299" s="21" t="s">
        <v>505</v>
      </c>
      <c r="D299" s="22">
        <v>1720</v>
      </c>
      <c r="E299" s="23">
        <f t="shared" si="2"/>
        <v>258</v>
      </c>
      <c r="F299" s="22">
        <f t="shared" si="3"/>
        <v>1462</v>
      </c>
    </row>
    <row r="300" spans="1:6" x14ac:dyDescent="0.25">
      <c r="A300" s="19" t="s">
        <v>26</v>
      </c>
      <c r="B300" s="20" t="s">
        <v>506</v>
      </c>
      <c r="C300" s="21" t="s">
        <v>507</v>
      </c>
      <c r="D300" s="22">
        <v>4450</v>
      </c>
      <c r="E300" s="23">
        <f t="shared" si="2"/>
        <v>667.5</v>
      </c>
      <c r="F300" s="22">
        <f t="shared" si="3"/>
        <v>3782.5</v>
      </c>
    </row>
    <row r="301" spans="1:6" x14ac:dyDescent="0.25">
      <c r="A301" s="19" t="s">
        <v>26</v>
      </c>
      <c r="B301" s="20" t="s">
        <v>508</v>
      </c>
      <c r="C301" s="21" t="s">
        <v>509</v>
      </c>
      <c r="D301" s="22">
        <v>8120</v>
      </c>
      <c r="E301" s="23">
        <f t="shared" si="2"/>
        <v>1218</v>
      </c>
      <c r="F301" s="22">
        <f t="shared" si="3"/>
        <v>6902</v>
      </c>
    </row>
    <row r="302" spans="1:6" x14ac:dyDescent="0.25">
      <c r="A302" s="19" t="s">
        <v>26</v>
      </c>
      <c r="B302" s="20" t="s">
        <v>510</v>
      </c>
      <c r="C302" s="21" t="s">
        <v>511</v>
      </c>
      <c r="D302" s="22">
        <v>10519</v>
      </c>
      <c r="E302" s="23">
        <f t="shared" si="2"/>
        <v>1577.85</v>
      </c>
      <c r="F302" s="22">
        <f t="shared" si="3"/>
        <v>8941.15</v>
      </c>
    </row>
    <row r="303" spans="1:6" x14ac:dyDescent="0.25">
      <c r="A303" s="19" t="s">
        <v>26</v>
      </c>
      <c r="B303" s="20" t="s">
        <v>512</v>
      </c>
      <c r="C303" s="21" t="s">
        <v>513</v>
      </c>
      <c r="D303" s="22">
        <v>11089</v>
      </c>
      <c r="E303" s="23">
        <f t="shared" si="2"/>
        <v>1663.35</v>
      </c>
      <c r="F303" s="22">
        <f t="shared" si="3"/>
        <v>9425.65</v>
      </c>
    </row>
    <row r="304" spans="1:6" x14ac:dyDescent="0.25">
      <c r="A304" s="19" t="s">
        <v>26</v>
      </c>
      <c r="B304" s="20" t="s">
        <v>514</v>
      </c>
      <c r="C304" s="21" t="s">
        <v>515</v>
      </c>
      <c r="D304" s="22">
        <v>11661</v>
      </c>
      <c r="E304" s="23">
        <f t="shared" ref="E304:E367" si="4">(D304*0.15)</f>
        <v>1749.1499999999999</v>
      </c>
      <c r="F304" s="22">
        <f t="shared" ref="F304:F367" si="5">D304-E304</f>
        <v>9911.85</v>
      </c>
    </row>
    <row r="305" spans="1:6" x14ac:dyDescent="0.25">
      <c r="A305" s="19" t="s">
        <v>26</v>
      </c>
      <c r="B305" s="20" t="s">
        <v>516</v>
      </c>
      <c r="C305" s="21" t="s">
        <v>517</v>
      </c>
      <c r="D305" s="22">
        <v>19589</v>
      </c>
      <c r="E305" s="23">
        <f t="shared" si="4"/>
        <v>2938.35</v>
      </c>
      <c r="F305" s="22">
        <f t="shared" si="5"/>
        <v>16650.650000000001</v>
      </c>
    </row>
    <row r="306" spans="1:6" x14ac:dyDescent="0.25">
      <c r="A306" s="19" t="s">
        <v>26</v>
      </c>
      <c r="B306" s="20" t="s">
        <v>518</v>
      </c>
      <c r="C306" s="21" t="s">
        <v>519</v>
      </c>
      <c r="D306" s="22">
        <v>14367</v>
      </c>
      <c r="E306" s="23">
        <f t="shared" si="4"/>
        <v>2155.0499999999997</v>
      </c>
      <c r="F306" s="22">
        <f t="shared" si="5"/>
        <v>12211.95</v>
      </c>
    </row>
    <row r="307" spans="1:6" x14ac:dyDescent="0.25">
      <c r="A307" s="19" t="s">
        <v>26</v>
      </c>
      <c r="B307" s="20" t="s">
        <v>520</v>
      </c>
      <c r="C307" s="21" t="s">
        <v>521</v>
      </c>
      <c r="D307" s="22">
        <v>33353</v>
      </c>
      <c r="E307" s="23">
        <f t="shared" si="4"/>
        <v>5002.95</v>
      </c>
      <c r="F307" s="22">
        <f t="shared" si="5"/>
        <v>28350.05</v>
      </c>
    </row>
    <row r="308" spans="1:6" x14ac:dyDescent="0.25">
      <c r="A308" s="31" t="s">
        <v>26</v>
      </c>
      <c r="B308" s="32">
        <v>39349</v>
      </c>
      <c r="C308" s="30" t="s">
        <v>522</v>
      </c>
      <c r="D308" s="22">
        <v>39292</v>
      </c>
      <c r="E308" s="23">
        <f t="shared" si="4"/>
        <v>5893.8</v>
      </c>
      <c r="F308" s="22">
        <f t="shared" si="5"/>
        <v>33398.199999999997</v>
      </c>
    </row>
    <row r="309" spans="1:6" x14ac:dyDescent="0.25">
      <c r="A309" s="31" t="s">
        <v>26</v>
      </c>
      <c r="B309" s="32">
        <v>39351</v>
      </c>
      <c r="C309" s="30" t="s">
        <v>523</v>
      </c>
      <c r="D309" s="22">
        <v>39292</v>
      </c>
      <c r="E309" s="23">
        <f t="shared" si="4"/>
        <v>5893.8</v>
      </c>
      <c r="F309" s="22">
        <f t="shared" si="5"/>
        <v>33398.199999999997</v>
      </c>
    </row>
    <row r="310" spans="1:6" x14ac:dyDescent="0.25">
      <c r="A310" s="19" t="s">
        <v>26</v>
      </c>
      <c r="B310" s="20" t="s">
        <v>524</v>
      </c>
      <c r="C310" s="21" t="s">
        <v>525</v>
      </c>
      <c r="D310" s="22">
        <v>40510</v>
      </c>
      <c r="E310" s="23">
        <f t="shared" si="4"/>
        <v>6076.5</v>
      </c>
      <c r="F310" s="22">
        <f t="shared" si="5"/>
        <v>34433.5</v>
      </c>
    </row>
    <row r="311" spans="1:6" x14ac:dyDescent="0.25">
      <c r="A311" s="19" t="s">
        <v>26</v>
      </c>
      <c r="B311" s="20" t="s">
        <v>526</v>
      </c>
      <c r="C311" s="21" t="s">
        <v>527</v>
      </c>
      <c r="D311" s="22">
        <v>29702</v>
      </c>
      <c r="E311" s="23">
        <f t="shared" si="4"/>
        <v>4455.3</v>
      </c>
      <c r="F311" s="22">
        <f t="shared" si="5"/>
        <v>25246.7</v>
      </c>
    </row>
    <row r="312" spans="1:6" x14ac:dyDescent="0.25">
      <c r="A312" s="19" t="s">
        <v>26</v>
      </c>
      <c r="B312" s="20" t="s">
        <v>528</v>
      </c>
      <c r="C312" s="21" t="s">
        <v>529</v>
      </c>
      <c r="D312" s="22">
        <v>23032</v>
      </c>
      <c r="E312" s="23">
        <f t="shared" si="4"/>
        <v>3454.7999999999997</v>
      </c>
      <c r="F312" s="22">
        <f t="shared" si="5"/>
        <v>19577.2</v>
      </c>
    </row>
    <row r="313" spans="1:6" x14ac:dyDescent="0.25">
      <c r="A313" s="19" t="s">
        <v>26</v>
      </c>
      <c r="B313" s="20" t="s">
        <v>530</v>
      </c>
      <c r="C313" s="21" t="s">
        <v>531</v>
      </c>
      <c r="D313" s="22">
        <v>10519</v>
      </c>
      <c r="E313" s="23">
        <f t="shared" si="4"/>
        <v>1577.85</v>
      </c>
      <c r="F313" s="22">
        <f t="shared" si="5"/>
        <v>8941.15</v>
      </c>
    </row>
    <row r="314" spans="1:6" x14ac:dyDescent="0.25">
      <c r="A314" s="19" t="s">
        <v>26</v>
      </c>
      <c r="B314" s="20" t="s">
        <v>532</v>
      </c>
      <c r="C314" s="21" t="s">
        <v>533</v>
      </c>
      <c r="D314" s="22">
        <v>11329</v>
      </c>
      <c r="E314" s="23">
        <f t="shared" si="4"/>
        <v>1699.35</v>
      </c>
      <c r="F314" s="22">
        <f t="shared" si="5"/>
        <v>9629.65</v>
      </c>
    </row>
    <row r="315" spans="1:6" x14ac:dyDescent="0.25">
      <c r="A315" s="19" t="s">
        <v>26</v>
      </c>
      <c r="B315" s="20" t="s">
        <v>534</v>
      </c>
      <c r="C315" s="21" t="s">
        <v>535</v>
      </c>
      <c r="D315" s="22">
        <v>23426</v>
      </c>
      <c r="E315" s="23">
        <f t="shared" si="4"/>
        <v>3513.9</v>
      </c>
      <c r="F315" s="22">
        <f t="shared" si="5"/>
        <v>19912.099999999999</v>
      </c>
    </row>
    <row r="316" spans="1:6" x14ac:dyDescent="0.25">
      <c r="A316" s="19" t="s">
        <v>26</v>
      </c>
      <c r="B316" s="20" t="s">
        <v>536</v>
      </c>
      <c r="C316" s="21" t="s">
        <v>537</v>
      </c>
      <c r="D316" s="22">
        <v>23426</v>
      </c>
      <c r="E316" s="23">
        <f t="shared" si="4"/>
        <v>3513.9</v>
      </c>
      <c r="F316" s="22">
        <f t="shared" si="5"/>
        <v>19912.099999999999</v>
      </c>
    </row>
    <row r="317" spans="1:6" ht="15.75" thickBot="1" x14ac:dyDescent="0.3">
      <c r="A317" s="26" t="s">
        <v>26</v>
      </c>
      <c r="B317" s="27" t="s">
        <v>538</v>
      </c>
      <c r="C317" s="29" t="s">
        <v>539</v>
      </c>
      <c r="D317" s="22">
        <v>11700</v>
      </c>
      <c r="E317" s="23">
        <f t="shared" si="4"/>
        <v>1755</v>
      </c>
      <c r="F317" s="22">
        <f t="shared" si="5"/>
        <v>9945</v>
      </c>
    </row>
    <row r="318" spans="1:6" x14ac:dyDescent="0.25">
      <c r="A318" s="19" t="s">
        <v>389</v>
      </c>
      <c r="B318" s="20" t="s">
        <v>540</v>
      </c>
      <c r="C318" s="21" t="s">
        <v>541</v>
      </c>
      <c r="D318" s="22">
        <v>2343</v>
      </c>
      <c r="E318" s="23">
        <f t="shared" si="4"/>
        <v>351.45</v>
      </c>
      <c r="F318" s="22">
        <f t="shared" si="5"/>
        <v>1991.55</v>
      </c>
    </row>
    <row r="319" spans="1:6" x14ac:dyDescent="0.25">
      <c r="A319" s="19" t="s">
        <v>389</v>
      </c>
      <c r="B319" s="20" t="s">
        <v>542</v>
      </c>
      <c r="C319" s="21" t="s">
        <v>543</v>
      </c>
      <c r="D319" s="22">
        <v>339</v>
      </c>
      <c r="E319" s="23">
        <f t="shared" si="4"/>
        <v>50.85</v>
      </c>
      <c r="F319" s="22">
        <f t="shared" si="5"/>
        <v>288.14999999999998</v>
      </c>
    </row>
    <row r="320" spans="1:6" x14ac:dyDescent="0.25">
      <c r="A320" s="19" t="s">
        <v>389</v>
      </c>
      <c r="B320" s="20" t="s">
        <v>544</v>
      </c>
      <c r="C320" s="21" t="s">
        <v>545</v>
      </c>
      <c r="D320" s="22">
        <v>758</v>
      </c>
      <c r="E320" s="23">
        <f t="shared" si="4"/>
        <v>113.7</v>
      </c>
      <c r="F320" s="22">
        <f t="shared" si="5"/>
        <v>644.29999999999995</v>
      </c>
    </row>
    <row r="321" spans="1:6" x14ac:dyDescent="0.25">
      <c r="A321" s="19" t="s">
        <v>389</v>
      </c>
      <c r="B321" s="20" t="s">
        <v>546</v>
      </c>
      <c r="C321" s="21" t="s">
        <v>547</v>
      </c>
      <c r="D321" s="22">
        <v>4161</v>
      </c>
      <c r="E321" s="23">
        <f t="shared" si="4"/>
        <v>624.15</v>
      </c>
      <c r="F321" s="22">
        <f t="shared" si="5"/>
        <v>3536.85</v>
      </c>
    </row>
    <row r="322" spans="1:6" x14ac:dyDescent="0.25">
      <c r="A322" s="19" t="s">
        <v>389</v>
      </c>
      <c r="B322" s="20" t="s">
        <v>548</v>
      </c>
      <c r="C322" s="21" t="s">
        <v>549</v>
      </c>
      <c r="D322" s="22">
        <v>4161</v>
      </c>
      <c r="E322" s="23">
        <f t="shared" si="4"/>
        <v>624.15</v>
      </c>
      <c r="F322" s="22">
        <f t="shared" si="5"/>
        <v>3536.85</v>
      </c>
    </row>
    <row r="323" spans="1:6" x14ac:dyDescent="0.25">
      <c r="A323" s="19" t="s">
        <v>389</v>
      </c>
      <c r="B323" s="20" t="s">
        <v>550</v>
      </c>
      <c r="C323" s="21" t="s">
        <v>551</v>
      </c>
      <c r="D323" s="22">
        <v>1692</v>
      </c>
      <c r="E323" s="23">
        <f t="shared" si="4"/>
        <v>253.79999999999998</v>
      </c>
      <c r="F323" s="22">
        <f t="shared" si="5"/>
        <v>1438.2</v>
      </c>
    </row>
    <row r="324" spans="1:6" x14ac:dyDescent="0.25">
      <c r="A324" s="19" t="s">
        <v>389</v>
      </c>
      <c r="B324" s="20">
        <v>41123</v>
      </c>
      <c r="C324" s="21" t="s">
        <v>552</v>
      </c>
      <c r="D324" s="22">
        <v>4660</v>
      </c>
      <c r="E324" s="23">
        <f t="shared" si="4"/>
        <v>699</v>
      </c>
      <c r="F324" s="22">
        <f t="shared" si="5"/>
        <v>3961</v>
      </c>
    </row>
    <row r="325" spans="1:6" x14ac:dyDescent="0.25">
      <c r="A325" s="19" t="s">
        <v>389</v>
      </c>
      <c r="B325" s="20" t="s">
        <v>553</v>
      </c>
      <c r="C325" s="21" t="s">
        <v>554</v>
      </c>
      <c r="D325" s="22">
        <v>4804</v>
      </c>
      <c r="E325" s="23">
        <f t="shared" si="4"/>
        <v>720.6</v>
      </c>
      <c r="F325" s="22">
        <f t="shared" si="5"/>
        <v>4083.4</v>
      </c>
    </row>
    <row r="326" spans="1:6" x14ac:dyDescent="0.25">
      <c r="A326" s="19" t="s">
        <v>389</v>
      </c>
      <c r="B326" s="20" t="s">
        <v>555</v>
      </c>
      <c r="C326" s="21" t="s">
        <v>556</v>
      </c>
      <c r="D326" s="22">
        <v>2105</v>
      </c>
      <c r="E326" s="23">
        <f t="shared" si="4"/>
        <v>315.75</v>
      </c>
      <c r="F326" s="22">
        <f t="shared" si="5"/>
        <v>1789.25</v>
      </c>
    </row>
    <row r="327" spans="1:6" x14ac:dyDescent="0.25">
      <c r="A327" s="19" t="s">
        <v>389</v>
      </c>
      <c r="B327" s="20" t="s">
        <v>557</v>
      </c>
      <c r="C327" s="21" t="s">
        <v>558</v>
      </c>
      <c r="D327" s="22">
        <v>1583</v>
      </c>
      <c r="E327" s="23">
        <f t="shared" si="4"/>
        <v>237.45</v>
      </c>
      <c r="F327" s="22">
        <f t="shared" si="5"/>
        <v>1345.55</v>
      </c>
    </row>
    <row r="328" spans="1:6" x14ac:dyDescent="0.25">
      <c r="A328" s="19" t="s">
        <v>389</v>
      </c>
      <c r="B328" s="20" t="s">
        <v>559</v>
      </c>
      <c r="C328" s="21" t="s">
        <v>560</v>
      </c>
      <c r="D328" s="22">
        <v>2695</v>
      </c>
      <c r="E328" s="23">
        <f t="shared" si="4"/>
        <v>404.25</v>
      </c>
      <c r="F328" s="22">
        <f t="shared" si="5"/>
        <v>2290.75</v>
      </c>
    </row>
    <row r="329" spans="1:6" x14ac:dyDescent="0.25">
      <c r="A329" s="19" t="s">
        <v>389</v>
      </c>
      <c r="B329" s="20" t="s">
        <v>561</v>
      </c>
      <c r="C329" s="21" t="s">
        <v>562</v>
      </c>
      <c r="D329" s="22">
        <v>2803</v>
      </c>
      <c r="E329" s="23">
        <f t="shared" si="4"/>
        <v>420.45</v>
      </c>
      <c r="F329" s="22">
        <f t="shared" si="5"/>
        <v>2382.5500000000002</v>
      </c>
    </row>
    <row r="330" spans="1:6" x14ac:dyDescent="0.25">
      <c r="A330" s="19" t="s">
        <v>389</v>
      </c>
      <c r="B330" s="20" t="s">
        <v>563</v>
      </c>
      <c r="C330" s="21" t="s">
        <v>564</v>
      </c>
      <c r="D330" s="22">
        <v>2318</v>
      </c>
      <c r="E330" s="23">
        <f t="shared" si="4"/>
        <v>347.7</v>
      </c>
      <c r="F330" s="22">
        <f t="shared" si="5"/>
        <v>1970.3</v>
      </c>
    </row>
    <row r="331" spans="1:6" x14ac:dyDescent="0.25">
      <c r="A331" s="19" t="s">
        <v>389</v>
      </c>
      <c r="B331" s="20" t="s">
        <v>565</v>
      </c>
      <c r="C331" s="21" t="s">
        <v>566</v>
      </c>
      <c r="D331" s="22">
        <v>4188</v>
      </c>
      <c r="E331" s="23">
        <f t="shared" si="4"/>
        <v>628.19999999999993</v>
      </c>
      <c r="F331" s="22">
        <f t="shared" si="5"/>
        <v>3559.8</v>
      </c>
    </row>
    <row r="332" spans="1:6" x14ac:dyDescent="0.25">
      <c r="A332" s="19" t="s">
        <v>389</v>
      </c>
      <c r="B332" s="20" t="s">
        <v>567</v>
      </c>
      <c r="C332" s="21" t="s">
        <v>568</v>
      </c>
      <c r="D332" s="22">
        <v>2700</v>
      </c>
      <c r="E332" s="23">
        <f t="shared" si="4"/>
        <v>405</v>
      </c>
      <c r="F332" s="22">
        <f t="shared" si="5"/>
        <v>2295</v>
      </c>
    </row>
    <row r="333" spans="1:6" x14ac:dyDescent="0.25">
      <c r="A333" s="19" t="s">
        <v>389</v>
      </c>
      <c r="B333" s="20" t="s">
        <v>569</v>
      </c>
      <c r="C333" s="21" t="s">
        <v>570</v>
      </c>
      <c r="D333" s="22">
        <v>2124</v>
      </c>
      <c r="E333" s="23">
        <f t="shared" si="4"/>
        <v>318.59999999999997</v>
      </c>
      <c r="F333" s="22">
        <f t="shared" si="5"/>
        <v>1805.4</v>
      </c>
    </row>
    <row r="334" spans="1:6" x14ac:dyDescent="0.25">
      <c r="A334" s="19" t="s">
        <v>389</v>
      </c>
      <c r="B334" s="20" t="s">
        <v>571</v>
      </c>
      <c r="C334" s="21" t="s">
        <v>572</v>
      </c>
      <c r="D334" s="22">
        <v>3662</v>
      </c>
      <c r="E334" s="23">
        <f t="shared" si="4"/>
        <v>549.29999999999995</v>
      </c>
      <c r="F334" s="22">
        <f t="shared" si="5"/>
        <v>3112.7</v>
      </c>
    </row>
    <row r="335" spans="1:6" x14ac:dyDescent="0.25">
      <c r="A335" s="19" t="s">
        <v>389</v>
      </c>
      <c r="B335" s="20" t="s">
        <v>573</v>
      </c>
      <c r="C335" s="21" t="s">
        <v>574</v>
      </c>
      <c r="D335" s="22">
        <v>3335</v>
      </c>
      <c r="E335" s="23">
        <f t="shared" si="4"/>
        <v>500.25</v>
      </c>
      <c r="F335" s="22">
        <f t="shared" si="5"/>
        <v>2834.75</v>
      </c>
    </row>
    <row r="336" spans="1:6" x14ac:dyDescent="0.25">
      <c r="A336" s="19" t="s">
        <v>389</v>
      </c>
      <c r="B336" s="20" t="s">
        <v>575</v>
      </c>
      <c r="C336" s="21" t="s">
        <v>576</v>
      </c>
      <c r="D336" s="22">
        <v>2805</v>
      </c>
      <c r="E336" s="23">
        <f t="shared" si="4"/>
        <v>420.75</v>
      </c>
      <c r="F336" s="22">
        <f t="shared" si="5"/>
        <v>2384.25</v>
      </c>
    </row>
    <row r="337" spans="1:6" x14ac:dyDescent="0.25">
      <c r="A337" s="19" t="s">
        <v>389</v>
      </c>
      <c r="B337" s="20" t="s">
        <v>577</v>
      </c>
      <c r="C337" s="21" t="s">
        <v>578</v>
      </c>
      <c r="D337" s="22">
        <v>2361</v>
      </c>
      <c r="E337" s="23">
        <f t="shared" si="4"/>
        <v>354.15</v>
      </c>
      <c r="F337" s="22">
        <f t="shared" si="5"/>
        <v>2006.85</v>
      </c>
    </row>
    <row r="338" spans="1:6" x14ac:dyDescent="0.25">
      <c r="A338" s="19" t="s">
        <v>389</v>
      </c>
      <c r="B338" s="20" t="s">
        <v>579</v>
      </c>
      <c r="C338" s="21" t="s">
        <v>580</v>
      </c>
      <c r="D338" s="22">
        <v>1960</v>
      </c>
      <c r="E338" s="23">
        <f t="shared" si="4"/>
        <v>294</v>
      </c>
      <c r="F338" s="22">
        <f t="shared" si="5"/>
        <v>1666</v>
      </c>
    </row>
    <row r="339" spans="1:6" x14ac:dyDescent="0.25">
      <c r="A339" s="19" t="s">
        <v>389</v>
      </c>
      <c r="B339" s="20" t="s">
        <v>581</v>
      </c>
      <c r="C339" s="21" t="s">
        <v>582</v>
      </c>
      <c r="D339" s="22">
        <v>1764</v>
      </c>
      <c r="E339" s="23">
        <f t="shared" si="4"/>
        <v>264.59999999999997</v>
      </c>
      <c r="F339" s="22">
        <f t="shared" si="5"/>
        <v>1499.4</v>
      </c>
    </row>
    <row r="340" spans="1:6" x14ac:dyDescent="0.25">
      <c r="A340" s="19" t="s">
        <v>389</v>
      </c>
      <c r="B340" s="20" t="s">
        <v>583</v>
      </c>
      <c r="C340" s="21" t="s">
        <v>584</v>
      </c>
      <c r="D340" s="22">
        <v>3894</v>
      </c>
      <c r="E340" s="23">
        <f t="shared" si="4"/>
        <v>584.1</v>
      </c>
      <c r="F340" s="22">
        <f t="shared" si="5"/>
        <v>3309.9</v>
      </c>
    </row>
    <row r="341" spans="1:6" x14ac:dyDescent="0.25">
      <c r="A341" s="19" t="s">
        <v>389</v>
      </c>
      <c r="B341" s="20" t="s">
        <v>585</v>
      </c>
      <c r="C341" s="21" t="s">
        <v>586</v>
      </c>
      <c r="D341" s="22">
        <v>3244</v>
      </c>
      <c r="E341" s="23">
        <f t="shared" si="4"/>
        <v>486.59999999999997</v>
      </c>
      <c r="F341" s="22">
        <f t="shared" si="5"/>
        <v>2757.4</v>
      </c>
    </row>
    <row r="342" spans="1:6" x14ac:dyDescent="0.25">
      <c r="A342" s="19" t="s">
        <v>389</v>
      </c>
      <c r="B342" s="20" t="s">
        <v>587</v>
      </c>
      <c r="C342" s="21" t="s">
        <v>588</v>
      </c>
      <c r="D342" s="22">
        <v>3752</v>
      </c>
      <c r="E342" s="23">
        <f t="shared" si="4"/>
        <v>562.79999999999995</v>
      </c>
      <c r="F342" s="22">
        <f t="shared" si="5"/>
        <v>3189.2</v>
      </c>
    </row>
    <row r="343" spans="1:6" x14ac:dyDescent="0.25">
      <c r="A343" s="19" t="s">
        <v>389</v>
      </c>
      <c r="B343" s="20" t="s">
        <v>589</v>
      </c>
      <c r="C343" s="21" t="s">
        <v>590</v>
      </c>
      <c r="D343" s="22">
        <v>4827</v>
      </c>
      <c r="E343" s="23">
        <f t="shared" si="4"/>
        <v>724.05</v>
      </c>
      <c r="F343" s="22">
        <f t="shared" si="5"/>
        <v>4102.95</v>
      </c>
    </row>
    <row r="344" spans="1:6" x14ac:dyDescent="0.25">
      <c r="A344" s="19" t="s">
        <v>389</v>
      </c>
      <c r="B344" s="20" t="s">
        <v>591</v>
      </c>
      <c r="C344" s="21" t="s">
        <v>592</v>
      </c>
      <c r="D344" s="22">
        <v>4400</v>
      </c>
      <c r="E344" s="23">
        <f t="shared" si="4"/>
        <v>660</v>
      </c>
      <c r="F344" s="22">
        <f t="shared" si="5"/>
        <v>3740</v>
      </c>
    </row>
    <row r="345" spans="1:6" x14ac:dyDescent="0.25">
      <c r="A345" s="19" t="s">
        <v>389</v>
      </c>
      <c r="B345" s="20" t="s">
        <v>593</v>
      </c>
      <c r="C345" s="21" t="s">
        <v>594</v>
      </c>
      <c r="D345" s="22">
        <v>2893</v>
      </c>
      <c r="E345" s="23">
        <f t="shared" si="4"/>
        <v>433.95</v>
      </c>
      <c r="F345" s="22">
        <f t="shared" si="5"/>
        <v>2459.0500000000002</v>
      </c>
    </row>
    <row r="346" spans="1:6" x14ac:dyDescent="0.25">
      <c r="A346" s="19" t="s">
        <v>389</v>
      </c>
      <c r="B346" s="20" t="s">
        <v>595</v>
      </c>
      <c r="C346" s="21" t="s">
        <v>596</v>
      </c>
      <c r="D346" s="22">
        <v>4388</v>
      </c>
      <c r="E346" s="23">
        <f t="shared" si="4"/>
        <v>658.19999999999993</v>
      </c>
      <c r="F346" s="22">
        <f t="shared" si="5"/>
        <v>3729.8</v>
      </c>
    </row>
    <row r="347" spans="1:6" x14ac:dyDescent="0.25">
      <c r="A347" s="19" t="s">
        <v>389</v>
      </c>
      <c r="B347" s="20" t="s">
        <v>597</v>
      </c>
      <c r="C347" s="21" t="s">
        <v>598</v>
      </c>
      <c r="D347" s="22">
        <v>5486</v>
      </c>
      <c r="E347" s="23">
        <f t="shared" si="4"/>
        <v>822.9</v>
      </c>
      <c r="F347" s="22">
        <f t="shared" si="5"/>
        <v>4663.1000000000004</v>
      </c>
    </row>
    <row r="348" spans="1:6" x14ac:dyDescent="0.25">
      <c r="A348" s="19" t="s">
        <v>389</v>
      </c>
      <c r="B348" s="20" t="s">
        <v>599</v>
      </c>
      <c r="C348" s="21" t="s">
        <v>600</v>
      </c>
      <c r="D348" s="22">
        <v>3265</v>
      </c>
      <c r="E348" s="23">
        <f t="shared" si="4"/>
        <v>489.75</v>
      </c>
      <c r="F348" s="22">
        <f t="shared" si="5"/>
        <v>2775.25</v>
      </c>
    </row>
    <row r="349" spans="1:6" x14ac:dyDescent="0.25">
      <c r="A349" s="19" t="s">
        <v>389</v>
      </c>
      <c r="B349" s="20" t="s">
        <v>601</v>
      </c>
      <c r="C349" s="21" t="s">
        <v>602</v>
      </c>
      <c r="D349" s="22">
        <v>5309</v>
      </c>
      <c r="E349" s="23">
        <f t="shared" si="4"/>
        <v>796.35</v>
      </c>
      <c r="F349" s="22">
        <f t="shared" si="5"/>
        <v>4512.6499999999996</v>
      </c>
    </row>
    <row r="350" spans="1:6" x14ac:dyDescent="0.25">
      <c r="A350" s="19" t="s">
        <v>389</v>
      </c>
      <c r="B350" s="20" t="s">
        <v>603</v>
      </c>
      <c r="C350" s="21" t="s">
        <v>604</v>
      </c>
      <c r="D350" s="22">
        <v>4609</v>
      </c>
      <c r="E350" s="23">
        <f t="shared" si="4"/>
        <v>691.35</v>
      </c>
      <c r="F350" s="22">
        <f t="shared" si="5"/>
        <v>3917.65</v>
      </c>
    </row>
    <row r="351" spans="1:6" x14ac:dyDescent="0.25">
      <c r="A351" s="19" t="s">
        <v>389</v>
      </c>
      <c r="B351" s="20" t="s">
        <v>605</v>
      </c>
      <c r="C351" s="21" t="s">
        <v>606</v>
      </c>
      <c r="D351" s="22">
        <v>2592</v>
      </c>
      <c r="E351" s="23">
        <f t="shared" si="4"/>
        <v>388.8</v>
      </c>
      <c r="F351" s="22">
        <f t="shared" si="5"/>
        <v>2203.1999999999998</v>
      </c>
    </row>
    <row r="352" spans="1:6" x14ac:dyDescent="0.25">
      <c r="A352" s="19" t="s">
        <v>389</v>
      </c>
      <c r="B352" s="20" t="s">
        <v>607</v>
      </c>
      <c r="C352" s="21" t="s">
        <v>608</v>
      </c>
      <c r="D352" s="22">
        <v>3911</v>
      </c>
      <c r="E352" s="23">
        <f t="shared" si="4"/>
        <v>586.65</v>
      </c>
      <c r="F352" s="22">
        <f t="shared" si="5"/>
        <v>3324.35</v>
      </c>
    </row>
    <row r="353" spans="1:6" x14ac:dyDescent="0.25">
      <c r="A353" s="19" t="s">
        <v>389</v>
      </c>
      <c r="B353" s="20" t="s">
        <v>609</v>
      </c>
      <c r="C353" s="21" t="s">
        <v>610</v>
      </c>
      <c r="D353" s="22">
        <v>1184</v>
      </c>
      <c r="E353" s="23">
        <f t="shared" si="4"/>
        <v>177.6</v>
      </c>
      <c r="F353" s="22">
        <f t="shared" si="5"/>
        <v>1006.4</v>
      </c>
    </row>
    <row r="354" spans="1:6" x14ac:dyDescent="0.25">
      <c r="A354" s="19" t="s">
        <v>389</v>
      </c>
      <c r="B354" s="20" t="s">
        <v>611</v>
      </c>
      <c r="C354" s="21" t="s">
        <v>612</v>
      </c>
      <c r="D354" s="22">
        <v>1112</v>
      </c>
      <c r="E354" s="23">
        <f t="shared" si="4"/>
        <v>166.79999999999998</v>
      </c>
      <c r="F354" s="22">
        <f t="shared" si="5"/>
        <v>945.2</v>
      </c>
    </row>
    <row r="355" spans="1:6" x14ac:dyDescent="0.25">
      <c r="A355" s="19" t="s">
        <v>389</v>
      </c>
      <c r="B355" s="20" t="s">
        <v>613</v>
      </c>
      <c r="C355" s="21" t="s">
        <v>614</v>
      </c>
      <c r="D355" s="22">
        <v>339</v>
      </c>
      <c r="E355" s="23">
        <f t="shared" si="4"/>
        <v>50.85</v>
      </c>
      <c r="F355" s="22">
        <f t="shared" si="5"/>
        <v>288.14999999999998</v>
      </c>
    </row>
    <row r="356" spans="1:6" x14ac:dyDescent="0.25">
      <c r="A356" s="19" t="s">
        <v>389</v>
      </c>
      <c r="B356" s="20" t="s">
        <v>615</v>
      </c>
      <c r="C356" s="21" t="s">
        <v>616</v>
      </c>
      <c r="D356" s="22">
        <v>3127</v>
      </c>
      <c r="E356" s="23">
        <f t="shared" si="4"/>
        <v>469.04999999999995</v>
      </c>
      <c r="F356" s="22">
        <f t="shared" si="5"/>
        <v>2657.95</v>
      </c>
    </row>
    <row r="357" spans="1:6" x14ac:dyDescent="0.25">
      <c r="A357" s="19" t="s">
        <v>389</v>
      </c>
      <c r="B357" s="20" t="s">
        <v>617</v>
      </c>
      <c r="C357" s="21" t="s">
        <v>618</v>
      </c>
      <c r="D357" s="22">
        <v>339</v>
      </c>
      <c r="E357" s="23">
        <f t="shared" si="4"/>
        <v>50.85</v>
      </c>
      <c r="F357" s="22">
        <f t="shared" si="5"/>
        <v>288.14999999999998</v>
      </c>
    </row>
    <row r="358" spans="1:6" x14ac:dyDescent="0.25">
      <c r="A358" s="19" t="s">
        <v>26</v>
      </c>
      <c r="B358" s="20" t="s">
        <v>619</v>
      </c>
      <c r="C358" s="21" t="s">
        <v>620</v>
      </c>
      <c r="D358" s="22">
        <v>8232</v>
      </c>
      <c r="E358" s="23">
        <f t="shared" si="4"/>
        <v>1234.8</v>
      </c>
      <c r="F358" s="22">
        <f t="shared" si="5"/>
        <v>6997.2</v>
      </c>
    </row>
    <row r="359" spans="1:6" x14ac:dyDescent="0.25">
      <c r="A359" s="19" t="s">
        <v>389</v>
      </c>
      <c r="B359" s="20">
        <v>46000</v>
      </c>
      <c r="C359" s="21" t="s">
        <v>621</v>
      </c>
      <c r="D359" s="22">
        <v>1038</v>
      </c>
      <c r="E359" s="23">
        <f t="shared" si="4"/>
        <v>155.69999999999999</v>
      </c>
      <c r="F359" s="22">
        <f t="shared" si="5"/>
        <v>882.3</v>
      </c>
    </row>
    <row r="360" spans="1:6" x14ac:dyDescent="0.25">
      <c r="A360" s="19" t="s">
        <v>389</v>
      </c>
      <c r="B360" s="20" t="s">
        <v>622</v>
      </c>
      <c r="C360" s="21" t="s">
        <v>623</v>
      </c>
      <c r="D360" s="22">
        <v>386</v>
      </c>
      <c r="E360" s="23">
        <f t="shared" si="4"/>
        <v>57.9</v>
      </c>
      <c r="F360" s="22">
        <f t="shared" si="5"/>
        <v>328.1</v>
      </c>
    </row>
    <row r="361" spans="1:6" x14ac:dyDescent="0.25">
      <c r="A361" s="19" t="s">
        <v>389</v>
      </c>
      <c r="B361" s="20" t="s">
        <v>624</v>
      </c>
      <c r="C361" s="21" t="s">
        <v>625</v>
      </c>
      <c r="D361" s="22">
        <v>784</v>
      </c>
      <c r="E361" s="23">
        <f t="shared" si="4"/>
        <v>117.6</v>
      </c>
      <c r="F361" s="22">
        <f t="shared" si="5"/>
        <v>666.4</v>
      </c>
    </row>
    <row r="362" spans="1:6" x14ac:dyDescent="0.25">
      <c r="A362" s="19" t="s">
        <v>389</v>
      </c>
      <c r="B362" s="20" t="s">
        <v>626</v>
      </c>
      <c r="C362" s="21" t="s">
        <v>627</v>
      </c>
      <c r="D362" s="22">
        <v>1383</v>
      </c>
      <c r="E362" s="23">
        <f t="shared" si="4"/>
        <v>207.45</v>
      </c>
      <c r="F362" s="22">
        <f t="shared" si="5"/>
        <v>1175.55</v>
      </c>
    </row>
    <row r="363" spans="1:6" x14ac:dyDescent="0.25">
      <c r="A363" s="19" t="s">
        <v>389</v>
      </c>
      <c r="B363" s="20" t="s">
        <v>628</v>
      </c>
      <c r="C363" s="21" t="s">
        <v>629</v>
      </c>
      <c r="D363" s="22">
        <v>4511</v>
      </c>
      <c r="E363" s="23">
        <f t="shared" si="4"/>
        <v>676.65</v>
      </c>
      <c r="F363" s="22">
        <f t="shared" si="5"/>
        <v>3834.35</v>
      </c>
    </row>
    <row r="364" spans="1:6" x14ac:dyDescent="0.25">
      <c r="A364" s="19" t="s">
        <v>389</v>
      </c>
      <c r="B364" s="20" t="s">
        <v>630</v>
      </c>
      <c r="C364" s="21" t="s">
        <v>631</v>
      </c>
      <c r="D364" s="22">
        <v>790</v>
      </c>
      <c r="E364" s="23">
        <f t="shared" si="4"/>
        <v>118.5</v>
      </c>
      <c r="F364" s="22">
        <f t="shared" si="5"/>
        <v>671.5</v>
      </c>
    </row>
    <row r="365" spans="1:6" x14ac:dyDescent="0.25">
      <c r="A365" s="19" t="s">
        <v>389</v>
      </c>
      <c r="B365" s="20" t="s">
        <v>632</v>
      </c>
      <c r="C365" s="21" t="s">
        <v>633</v>
      </c>
      <c r="D365" s="22">
        <v>4646</v>
      </c>
      <c r="E365" s="23">
        <f t="shared" si="4"/>
        <v>696.9</v>
      </c>
      <c r="F365" s="22">
        <f t="shared" si="5"/>
        <v>3949.1</v>
      </c>
    </row>
    <row r="366" spans="1:6" x14ac:dyDescent="0.25">
      <c r="A366" s="19" t="s">
        <v>389</v>
      </c>
      <c r="B366" s="20" t="s">
        <v>634</v>
      </c>
      <c r="C366" s="21" t="s">
        <v>635</v>
      </c>
      <c r="D366" s="22">
        <v>2340</v>
      </c>
      <c r="E366" s="23">
        <f t="shared" si="4"/>
        <v>351</v>
      </c>
      <c r="F366" s="22">
        <f t="shared" si="5"/>
        <v>1989</v>
      </c>
    </row>
    <row r="367" spans="1:6" x14ac:dyDescent="0.25">
      <c r="A367" s="19" t="s">
        <v>389</v>
      </c>
      <c r="B367" s="20" t="s">
        <v>636</v>
      </c>
      <c r="C367" s="21" t="s">
        <v>637</v>
      </c>
      <c r="D367" s="22">
        <v>2271</v>
      </c>
      <c r="E367" s="23">
        <f t="shared" si="4"/>
        <v>340.65</v>
      </c>
      <c r="F367" s="22">
        <f t="shared" si="5"/>
        <v>1930.35</v>
      </c>
    </row>
    <row r="368" spans="1:6" x14ac:dyDescent="0.25">
      <c r="A368" s="19" t="s">
        <v>389</v>
      </c>
      <c r="B368" s="20" t="s">
        <v>638</v>
      </c>
      <c r="C368" s="21" t="s">
        <v>639</v>
      </c>
      <c r="D368" s="22">
        <v>2503</v>
      </c>
      <c r="E368" s="23">
        <f t="shared" ref="E368:E431" si="6">(D368*0.15)</f>
        <v>375.45</v>
      </c>
      <c r="F368" s="22">
        <f t="shared" ref="F368:F431" si="7">D368-E368</f>
        <v>2127.5500000000002</v>
      </c>
    </row>
    <row r="369" spans="1:6" x14ac:dyDescent="0.25">
      <c r="A369" s="19" t="s">
        <v>389</v>
      </c>
      <c r="B369" s="20" t="s">
        <v>640</v>
      </c>
      <c r="C369" s="21" t="s">
        <v>641</v>
      </c>
      <c r="D369" s="22">
        <v>15668</v>
      </c>
      <c r="E369" s="23">
        <f t="shared" si="6"/>
        <v>2350.1999999999998</v>
      </c>
      <c r="F369" s="22">
        <f t="shared" si="7"/>
        <v>13317.8</v>
      </c>
    </row>
    <row r="370" spans="1:6" x14ac:dyDescent="0.25">
      <c r="A370" s="19" t="s">
        <v>26</v>
      </c>
      <c r="B370" s="20" t="s">
        <v>642</v>
      </c>
      <c r="C370" s="21" t="s">
        <v>643</v>
      </c>
      <c r="D370" s="22">
        <v>3627</v>
      </c>
      <c r="E370" s="23">
        <f t="shared" si="6"/>
        <v>544.04999999999995</v>
      </c>
      <c r="F370" s="22">
        <f t="shared" si="7"/>
        <v>3082.95</v>
      </c>
    </row>
    <row r="371" spans="1:6" x14ac:dyDescent="0.25">
      <c r="A371" s="19" t="s">
        <v>26</v>
      </c>
      <c r="B371" s="20" t="s">
        <v>644</v>
      </c>
      <c r="C371" s="21" t="s">
        <v>645</v>
      </c>
      <c r="D371" s="22">
        <v>30035</v>
      </c>
      <c r="E371" s="23">
        <f t="shared" si="6"/>
        <v>4505.25</v>
      </c>
      <c r="F371" s="22">
        <f t="shared" si="7"/>
        <v>25529.75</v>
      </c>
    </row>
    <row r="372" spans="1:6" x14ac:dyDescent="0.25">
      <c r="A372" s="19" t="s">
        <v>26</v>
      </c>
      <c r="B372" s="20" t="s">
        <v>646</v>
      </c>
      <c r="C372" s="21" t="s">
        <v>647</v>
      </c>
      <c r="D372" s="22">
        <v>9822</v>
      </c>
      <c r="E372" s="23">
        <f t="shared" si="6"/>
        <v>1473.3</v>
      </c>
      <c r="F372" s="22">
        <f t="shared" si="7"/>
        <v>8348.7000000000007</v>
      </c>
    </row>
    <row r="373" spans="1:6" x14ac:dyDescent="0.25">
      <c r="A373" s="19" t="s">
        <v>389</v>
      </c>
      <c r="B373" s="20" t="s">
        <v>648</v>
      </c>
      <c r="C373" s="21" t="s">
        <v>649</v>
      </c>
      <c r="D373" s="22">
        <v>19671</v>
      </c>
      <c r="E373" s="23">
        <f t="shared" si="6"/>
        <v>2950.65</v>
      </c>
      <c r="F373" s="22">
        <f t="shared" si="7"/>
        <v>16720.349999999999</v>
      </c>
    </row>
    <row r="374" spans="1:6" x14ac:dyDescent="0.25">
      <c r="A374" s="19" t="s">
        <v>26</v>
      </c>
      <c r="B374" s="20" t="s">
        <v>650</v>
      </c>
      <c r="C374" s="21" t="s">
        <v>651</v>
      </c>
      <c r="D374" s="22">
        <v>12363</v>
      </c>
      <c r="E374" s="23">
        <f t="shared" si="6"/>
        <v>1854.4499999999998</v>
      </c>
      <c r="F374" s="22">
        <f t="shared" si="7"/>
        <v>10508.55</v>
      </c>
    </row>
    <row r="375" spans="1:6" x14ac:dyDescent="0.25">
      <c r="A375" s="19" t="s">
        <v>26</v>
      </c>
      <c r="B375" s="20" t="s">
        <v>652</v>
      </c>
      <c r="C375" s="21" t="s">
        <v>653</v>
      </c>
      <c r="D375" s="22">
        <v>43201</v>
      </c>
      <c r="E375" s="23">
        <f t="shared" si="6"/>
        <v>6480.15</v>
      </c>
      <c r="F375" s="22">
        <f t="shared" si="7"/>
        <v>36720.85</v>
      </c>
    </row>
    <row r="376" spans="1:6" x14ac:dyDescent="0.25">
      <c r="A376" s="19" t="s">
        <v>26</v>
      </c>
      <c r="B376" s="20" t="s">
        <v>654</v>
      </c>
      <c r="C376" s="21" t="s">
        <v>655</v>
      </c>
      <c r="D376" s="22">
        <v>20824</v>
      </c>
      <c r="E376" s="23">
        <f t="shared" si="6"/>
        <v>3123.6</v>
      </c>
      <c r="F376" s="22">
        <f t="shared" si="7"/>
        <v>17700.400000000001</v>
      </c>
    </row>
    <row r="377" spans="1:6" x14ac:dyDescent="0.25">
      <c r="A377" s="19" t="s">
        <v>26</v>
      </c>
      <c r="B377" s="20" t="s">
        <v>656</v>
      </c>
      <c r="C377" s="21" t="s">
        <v>657</v>
      </c>
      <c r="D377" s="22">
        <v>18886</v>
      </c>
      <c r="E377" s="23">
        <f t="shared" si="6"/>
        <v>2832.9</v>
      </c>
      <c r="F377" s="22">
        <f t="shared" si="7"/>
        <v>16053.1</v>
      </c>
    </row>
    <row r="378" spans="1:6" x14ac:dyDescent="0.25">
      <c r="A378" s="19" t="s">
        <v>26</v>
      </c>
      <c r="B378" s="20" t="s">
        <v>658</v>
      </c>
      <c r="C378" s="21" t="s">
        <v>659</v>
      </c>
      <c r="D378" s="22">
        <v>9529</v>
      </c>
      <c r="E378" s="23">
        <f t="shared" si="6"/>
        <v>1429.35</v>
      </c>
      <c r="F378" s="22">
        <f t="shared" si="7"/>
        <v>8099.65</v>
      </c>
    </row>
    <row r="379" spans="1:6" x14ac:dyDescent="0.25">
      <c r="A379" s="19" t="s">
        <v>26</v>
      </c>
      <c r="B379" s="20" t="s">
        <v>660</v>
      </c>
      <c r="C379" s="21" t="s">
        <v>661</v>
      </c>
      <c r="D379" s="22">
        <v>22328</v>
      </c>
      <c r="E379" s="23">
        <f t="shared" si="6"/>
        <v>3349.2</v>
      </c>
      <c r="F379" s="22">
        <f t="shared" si="7"/>
        <v>18978.8</v>
      </c>
    </row>
    <row r="380" spans="1:6" x14ac:dyDescent="0.25">
      <c r="A380" s="19" t="s">
        <v>26</v>
      </c>
      <c r="B380" s="20" t="s">
        <v>662</v>
      </c>
      <c r="C380" s="21" t="s">
        <v>663</v>
      </c>
      <c r="D380" s="22">
        <v>39974</v>
      </c>
      <c r="E380" s="23">
        <f t="shared" si="6"/>
        <v>5996.0999999999995</v>
      </c>
      <c r="F380" s="22">
        <f t="shared" si="7"/>
        <v>33977.9</v>
      </c>
    </row>
    <row r="381" spans="1:6" x14ac:dyDescent="0.25">
      <c r="A381" s="19" t="s">
        <v>26</v>
      </c>
      <c r="B381" s="20" t="s">
        <v>664</v>
      </c>
      <c r="C381" s="21" t="s">
        <v>665</v>
      </c>
      <c r="D381" s="22">
        <v>15596</v>
      </c>
      <c r="E381" s="23">
        <f t="shared" si="6"/>
        <v>2339.4</v>
      </c>
      <c r="F381" s="22">
        <f t="shared" si="7"/>
        <v>13256.6</v>
      </c>
    </row>
    <row r="382" spans="1:6" x14ac:dyDescent="0.25">
      <c r="A382" s="19" t="s">
        <v>26</v>
      </c>
      <c r="B382" s="20" t="s">
        <v>666</v>
      </c>
      <c r="C382" s="21" t="s">
        <v>667</v>
      </c>
      <c r="D382" s="22">
        <v>23150</v>
      </c>
      <c r="E382" s="23">
        <f t="shared" si="6"/>
        <v>3472.5</v>
      </c>
      <c r="F382" s="22">
        <f t="shared" si="7"/>
        <v>19677.5</v>
      </c>
    </row>
    <row r="383" spans="1:6" x14ac:dyDescent="0.25">
      <c r="A383" s="19" t="s">
        <v>26</v>
      </c>
      <c r="B383" s="20" t="s">
        <v>668</v>
      </c>
      <c r="C383" s="21" t="s">
        <v>669</v>
      </c>
      <c r="D383" s="22">
        <v>18886</v>
      </c>
      <c r="E383" s="23">
        <f t="shared" si="6"/>
        <v>2832.9</v>
      </c>
      <c r="F383" s="22">
        <f t="shared" si="7"/>
        <v>16053.1</v>
      </c>
    </row>
    <row r="384" spans="1:6" x14ac:dyDescent="0.25">
      <c r="A384" s="19" t="s">
        <v>26</v>
      </c>
      <c r="B384" s="20" t="s">
        <v>670</v>
      </c>
      <c r="C384" s="21" t="s">
        <v>671</v>
      </c>
      <c r="D384" s="22">
        <v>15471</v>
      </c>
      <c r="E384" s="23">
        <f t="shared" si="6"/>
        <v>2320.65</v>
      </c>
      <c r="F384" s="22">
        <f t="shared" si="7"/>
        <v>13150.35</v>
      </c>
    </row>
    <row r="385" spans="1:6" x14ac:dyDescent="0.25">
      <c r="A385" s="19" t="s">
        <v>26</v>
      </c>
      <c r="B385" s="20" t="s">
        <v>672</v>
      </c>
      <c r="C385" s="21" t="s">
        <v>673</v>
      </c>
      <c r="D385" s="22">
        <v>28130</v>
      </c>
      <c r="E385" s="23">
        <f t="shared" si="6"/>
        <v>4219.5</v>
      </c>
      <c r="F385" s="22">
        <f t="shared" si="7"/>
        <v>23910.5</v>
      </c>
    </row>
    <row r="386" spans="1:6" x14ac:dyDescent="0.25">
      <c r="A386" s="19" t="s">
        <v>26</v>
      </c>
      <c r="B386" s="20" t="s">
        <v>674</v>
      </c>
      <c r="C386" s="21" t="s">
        <v>675</v>
      </c>
      <c r="D386" s="22">
        <v>10758</v>
      </c>
      <c r="E386" s="23">
        <f t="shared" si="6"/>
        <v>1613.7</v>
      </c>
      <c r="F386" s="22">
        <f t="shared" si="7"/>
        <v>9144.2999999999993</v>
      </c>
    </row>
    <row r="387" spans="1:6" x14ac:dyDescent="0.25">
      <c r="A387" s="19" t="s">
        <v>26</v>
      </c>
      <c r="B387" s="20" t="s">
        <v>676</v>
      </c>
      <c r="C387" s="21" t="s">
        <v>677</v>
      </c>
      <c r="D387" s="22">
        <v>18782</v>
      </c>
      <c r="E387" s="23">
        <f t="shared" si="6"/>
        <v>2817.2999999999997</v>
      </c>
      <c r="F387" s="22">
        <f t="shared" si="7"/>
        <v>15964.7</v>
      </c>
    </row>
    <row r="388" spans="1:6" x14ac:dyDescent="0.25">
      <c r="A388" s="19" t="s">
        <v>389</v>
      </c>
      <c r="B388" s="20" t="s">
        <v>678</v>
      </c>
      <c r="C388" s="21" t="s">
        <v>679</v>
      </c>
      <c r="D388" s="22">
        <v>31342</v>
      </c>
      <c r="E388" s="23">
        <f t="shared" si="6"/>
        <v>4701.3</v>
      </c>
      <c r="F388" s="22">
        <f t="shared" si="7"/>
        <v>26640.7</v>
      </c>
    </row>
    <row r="389" spans="1:6" x14ac:dyDescent="0.25">
      <c r="A389" s="19" t="s">
        <v>26</v>
      </c>
      <c r="B389" s="20" t="s">
        <v>680</v>
      </c>
      <c r="C389" s="21" t="s">
        <v>681</v>
      </c>
      <c r="D389" s="22">
        <v>31342</v>
      </c>
      <c r="E389" s="23">
        <f t="shared" si="6"/>
        <v>4701.3</v>
      </c>
      <c r="F389" s="22">
        <f t="shared" si="7"/>
        <v>26640.7</v>
      </c>
    </row>
    <row r="390" spans="1:6" x14ac:dyDescent="0.25">
      <c r="A390" s="19" t="s">
        <v>26</v>
      </c>
      <c r="B390" s="20" t="s">
        <v>682</v>
      </c>
      <c r="C390" s="21" t="s">
        <v>683</v>
      </c>
      <c r="D390" s="22">
        <v>31342</v>
      </c>
      <c r="E390" s="23">
        <f t="shared" si="6"/>
        <v>4701.3</v>
      </c>
      <c r="F390" s="22">
        <f t="shared" si="7"/>
        <v>26640.7</v>
      </c>
    </row>
    <row r="391" spans="1:6" x14ac:dyDescent="0.25">
      <c r="A391" s="19" t="s">
        <v>26</v>
      </c>
      <c r="B391" s="20" t="s">
        <v>684</v>
      </c>
      <c r="C391" s="21" t="s">
        <v>685</v>
      </c>
      <c r="D391" s="22">
        <v>21957</v>
      </c>
      <c r="E391" s="23">
        <f t="shared" si="6"/>
        <v>3293.5499999999997</v>
      </c>
      <c r="F391" s="22">
        <f t="shared" si="7"/>
        <v>18663.45</v>
      </c>
    </row>
    <row r="392" spans="1:6" x14ac:dyDescent="0.25">
      <c r="A392" s="19" t="s">
        <v>26</v>
      </c>
      <c r="B392" s="20" t="s">
        <v>686</v>
      </c>
      <c r="C392" s="21" t="s">
        <v>687</v>
      </c>
      <c r="D392" s="22">
        <v>15942</v>
      </c>
      <c r="E392" s="23">
        <f t="shared" si="6"/>
        <v>2391.2999999999997</v>
      </c>
      <c r="F392" s="22">
        <f t="shared" si="7"/>
        <v>13550.7</v>
      </c>
    </row>
    <row r="393" spans="1:6" x14ac:dyDescent="0.25">
      <c r="A393" s="19" t="s">
        <v>26</v>
      </c>
      <c r="B393" s="20" t="s">
        <v>688</v>
      </c>
      <c r="C393" s="21" t="s">
        <v>689</v>
      </c>
      <c r="D393" s="22">
        <v>4179</v>
      </c>
      <c r="E393" s="23">
        <f t="shared" si="6"/>
        <v>626.85</v>
      </c>
      <c r="F393" s="22">
        <f t="shared" si="7"/>
        <v>3552.15</v>
      </c>
    </row>
    <row r="394" spans="1:6" x14ac:dyDescent="0.25">
      <c r="A394" s="19" t="s">
        <v>26</v>
      </c>
      <c r="B394" s="20" t="s">
        <v>690</v>
      </c>
      <c r="C394" s="21" t="s">
        <v>691</v>
      </c>
      <c r="D394" s="22">
        <v>40668</v>
      </c>
      <c r="E394" s="23">
        <f t="shared" si="6"/>
        <v>6100.2</v>
      </c>
      <c r="F394" s="22">
        <f t="shared" si="7"/>
        <v>34567.800000000003</v>
      </c>
    </row>
    <row r="395" spans="1:6" x14ac:dyDescent="0.25">
      <c r="A395" s="19" t="s">
        <v>26</v>
      </c>
      <c r="B395" s="20" t="s">
        <v>692</v>
      </c>
      <c r="C395" s="21" t="s">
        <v>693</v>
      </c>
      <c r="D395" s="22">
        <v>3970</v>
      </c>
      <c r="E395" s="23">
        <f t="shared" si="6"/>
        <v>595.5</v>
      </c>
      <c r="F395" s="22">
        <f t="shared" si="7"/>
        <v>3374.5</v>
      </c>
    </row>
    <row r="396" spans="1:6" x14ac:dyDescent="0.25">
      <c r="A396" s="19" t="s">
        <v>26</v>
      </c>
      <c r="B396" s="20" t="s">
        <v>694</v>
      </c>
      <c r="C396" s="21" t="s">
        <v>695</v>
      </c>
      <c r="D396" s="22">
        <v>16856</v>
      </c>
      <c r="E396" s="23">
        <f t="shared" si="6"/>
        <v>2528.4</v>
      </c>
      <c r="F396" s="22">
        <f t="shared" si="7"/>
        <v>14327.6</v>
      </c>
    </row>
    <row r="397" spans="1:6" x14ac:dyDescent="0.25">
      <c r="A397" s="19" t="s">
        <v>26</v>
      </c>
      <c r="B397" s="20" t="s">
        <v>696</v>
      </c>
      <c r="C397" s="21" t="s">
        <v>697</v>
      </c>
      <c r="D397" s="22">
        <v>31342</v>
      </c>
      <c r="E397" s="23">
        <f t="shared" si="6"/>
        <v>4701.3</v>
      </c>
      <c r="F397" s="22">
        <f t="shared" si="7"/>
        <v>26640.7</v>
      </c>
    </row>
    <row r="398" spans="1:6" x14ac:dyDescent="0.25">
      <c r="A398" s="19" t="s">
        <v>26</v>
      </c>
      <c r="B398" s="20" t="s">
        <v>698</v>
      </c>
      <c r="C398" s="21" t="s">
        <v>699</v>
      </c>
      <c r="D398" s="22">
        <v>15843</v>
      </c>
      <c r="E398" s="23">
        <f t="shared" si="6"/>
        <v>2376.4499999999998</v>
      </c>
      <c r="F398" s="22">
        <f t="shared" si="7"/>
        <v>13466.55</v>
      </c>
    </row>
    <row r="399" spans="1:6" x14ac:dyDescent="0.25">
      <c r="A399" s="19" t="s">
        <v>26</v>
      </c>
      <c r="B399" s="20" t="s">
        <v>700</v>
      </c>
      <c r="C399" s="21" t="s">
        <v>701</v>
      </c>
      <c r="D399" s="22">
        <v>21563</v>
      </c>
      <c r="E399" s="23">
        <f t="shared" si="6"/>
        <v>3234.45</v>
      </c>
      <c r="F399" s="22">
        <f t="shared" si="7"/>
        <v>18328.55</v>
      </c>
    </row>
    <row r="400" spans="1:6" x14ac:dyDescent="0.25">
      <c r="A400" s="19" t="s">
        <v>26</v>
      </c>
      <c r="B400" s="20" t="s">
        <v>702</v>
      </c>
      <c r="C400" s="21" t="s">
        <v>703</v>
      </c>
      <c r="D400" s="22">
        <v>18886</v>
      </c>
      <c r="E400" s="23">
        <f t="shared" si="6"/>
        <v>2832.9</v>
      </c>
      <c r="F400" s="22">
        <f t="shared" si="7"/>
        <v>16053.1</v>
      </c>
    </row>
    <row r="401" spans="1:6" x14ac:dyDescent="0.25">
      <c r="A401" s="19" t="s">
        <v>26</v>
      </c>
      <c r="B401" s="20" t="s">
        <v>704</v>
      </c>
      <c r="C401" s="21" t="s">
        <v>705</v>
      </c>
      <c r="D401" s="22">
        <v>19213</v>
      </c>
      <c r="E401" s="23">
        <f t="shared" si="6"/>
        <v>2881.95</v>
      </c>
      <c r="F401" s="22">
        <f t="shared" si="7"/>
        <v>16331.05</v>
      </c>
    </row>
    <row r="402" spans="1:6" x14ac:dyDescent="0.25">
      <c r="A402" s="19" t="s">
        <v>26</v>
      </c>
      <c r="B402" s="20" t="s">
        <v>706</v>
      </c>
      <c r="C402" s="21" t="s">
        <v>707</v>
      </c>
      <c r="D402" s="22">
        <v>0</v>
      </c>
      <c r="E402" s="23">
        <f t="shared" si="6"/>
        <v>0</v>
      </c>
      <c r="F402" s="22">
        <f t="shared" si="7"/>
        <v>0</v>
      </c>
    </row>
    <row r="403" spans="1:6" x14ac:dyDescent="0.25">
      <c r="A403" s="19" t="s">
        <v>26</v>
      </c>
      <c r="B403" s="20" t="s">
        <v>708</v>
      </c>
      <c r="C403" s="21" t="s">
        <v>709</v>
      </c>
      <c r="D403" s="22">
        <v>23150</v>
      </c>
      <c r="E403" s="23">
        <f t="shared" si="6"/>
        <v>3472.5</v>
      </c>
      <c r="F403" s="22">
        <f t="shared" si="7"/>
        <v>19677.5</v>
      </c>
    </row>
    <row r="404" spans="1:6" x14ac:dyDescent="0.25">
      <c r="A404" s="19" t="s">
        <v>26</v>
      </c>
      <c r="B404" s="20" t="s">
        <v>710</v>
      </c>
      <c r="C404" s="21" t="s">
        <v>711</v>
      </c>
      <c r="D404" s="22">
        <v>34593</v>
      </c>
      <c r="E404" s="23">
        <f t="shared" si="6"/>
        <v>5188.95</v>
      </c>
      <c r="F404" s="22">
        <f t="shared" si="7"/>
        <v>29404.05</v>
      </c>
    </row>
    <row r="405" spans="1:6" x14ac:dyDescent="0.25">
      <c r="A405" s="19" t="s">
        <v>26</v>
      </c>
      <c r="B405" s="20" t="s">
        <v>712</v>
      </c>
      <c r="C405" s="21" t="s">
        <v>713</v>
      </c>
      <c r="D405" s="22">
        <v>5426</v>
      </c>
      <c r="E405" s="23">
        <f t="shared" si="6"/>
        <v>813.9</v>
      </c>
      <c r="F405" s="22">
        <f t="shared" si="7"/>
        <v>4612.1000000000004</v>
      </c>
    </row>
    <row r="406" spans="1:6" x14ac:dyDescent="0.25">
      <c r="A406" s="19" t="s">
        <v>26</v>
      </c>
      <c r="B406" s="20" t="s">
        <v>714</v>
      </c>
      <c r="C406" s="21" t="s">
        <v>715</v>
      </c>
      <c r="D406" s="22">
        <v>19515</v>
      </c>
      <c r="E406" s="23">
        <f t="shared" si="6"/>
        <v>2927.25</v>
      </c>
      <c r="F406" s="22">
        <f t="shared" si="7"/>
        <v>16587.75</v>
      </c>
    </row>
    <row r="407" spans="1:6" x14ac:dyDescent="0.25">
      <c r="A407" s="19" t="s">
        <v>26</v>
      </c>
      <c r="B407" s="20" t="s">
        <v>716</v>
      </c>
      <c r="C407" s="21" t="s">
        <v>717</v>
      </c>
      <c r="D407" s="22">
        <v>32145</v>
      </c>
      <c r="E407" s="23">
        <f t="shared" si="6"/>
        <v>4821.75</v>
      </c>
      <c r="F407" s="22">
        <f t="shared" si="7"/>
        <v>27323.25</v>
      </c>
    </row>
    <row r="408" spans="1:6" x14ac:dyDescent="0.25">
      <c r="A408" s="19" t="s">
        <v>26</v>
      </c>
      <c r="B408" s="20" t="s">
        <v>718</v>
      </c>
      <c r="C408" s="21" t="s">
        <v>719</v>
      </c>
      <c r="D408" s="22">
        <v>32145</v>
      </c>
      <c r="E408" s="23">
        <f t="shared" si="6"/>
        <v>4821.75</v>
      </c>
      <c r="F408" s="22">
        <f t="shared" si="7"/>
        <v>27323.25</v>
      </c>
    </row>
    <row r="409" spans="1:6" x14ac:dyDescent="0.25">
      <c r="A409" s="19" t="s">
        <v>26</v>
      </c>
      <c r="B409" s="20" t="s">
        <v>720</v>
      </c>
      <c r="C409" s="21" t="s">
        <v>721</v>
      </c>
      <c r="D409" s="22">
        <v>20069</v>
      </c>
      <c r="E409" s="23">
        <f t="shared" si="6"/>
        <v>3010.35</v>
      </c>
      <c r="F409" s="22">
        <f t="shared" si="7"/>
        <v>17058.650000000001</v>
      </c>
    </row>
    <row r="410" spans="1:6" x14ac:dyDescent="0.25">
      <c r="A410" s="19" t="s">
        <v>26</v>
      </c>
      <c r="B410" s="20" t="s">
        <v>722</v>
      </c>
      <c r="C410" s="21" t="s">
        <v>723</v>
      </c>
      <c r="D410" s="22">
        <v>23110</v>
      </c>
      <c r="E410" s="23">
        <f t="shared" si="6"/>
        <v>3466.5</v>
      </c>
      <c r="F410" s="22">
        <f t="shared" si="7"/>
        <v>19643.5</v>
      </c>
    </row>
    <row r="411" spans="1:6" x14ac:dyDescent="0.25">
      <c r="A411" s="19" t="s">
        <v>26</v>
      </c>
      <c r="B411" s="20" t="s">
        <v>724</v>
      </c>
      <c r="C411" s="21" t="s">
        <v>725</v>
      </c>
      <c r="D411" s="22">
        <v>4623</v>
      </c>
      <c r="E411" s="23">
        <f t="shared" si="6"/>
        <v>693.44999999999993</v>
      </c>
      <c r="F411" s="22">
        <f t="shared" si="7"/>
        <v>3929.55</v>
      </c>
    </row>
    <row r="412" spans="1:6" x14ac:dyDescent="0.25">
      <c r="A412" s="19" t="s">
        <v>26</v>
      </c>
      <c r="B412" s="20" t="s">
        <v>726</v>
      </c>
      <c r="C412" s="21" t="s">
        <v>727</v>
      </c>
      <c r="D412" s="22">
        <v>12124</v>
      </c>
      <c r="E412" s="23">
        <f t="shared" si="6"/>
        <v>1818.6</v>
      </c>
      <c r="F412" s="22">
        <f t="shared" si="7"/>
        <v>10305.4</v>
      </c>
    </row>
    <row r="413" spans="1:6" x14ac:dyDescent="0.25">
      <c r="A413" s="19" t="s">
        <v>26</v>
      </c>
      <c r="B413" s="20" t="s">
        <v>728</v>
      </c>
      <c r="C413" s="21" t="s">
        <v>729</v>
      </c>
      <c r="D413" s="22">
        <v>18782</v>
      </c>
      <c r="E413" s="23">
        <f t="shared" si="6"/>
        <v>2817.2999999999997</v>
      </c>
      <c r="F413" s="22">
        <f t="shared" si="7"/>
        <v>15964.7</v>
      </c>
    </row>
    <row r="414" spans="1:6" x14ac:dyDescent="0.25">
      <c r="A414" s="19" t="s">
        <v>26</v>
      </c>
      <c r="B414" s="20" t="s">
        <v>730</v>
      </c>
      <c r="C414" s="21" t="s">
        <v>731</v>
      </c>
      <c r="D414" s="22">
        <v>20253</v>
      </c>
      <c r="E414" s="23">
        <f t="shared" si="6"/>
        <v>3037.95</v>
      </c>
      <c r="F414" s="22">
        <f t="shared" si="7"/>
        <v>17215.05</v>
      </c>
    </row>
    <row r="415" spans="1:6" x14ac:dyDescent="0.25">
      <c r="A415" s="19" t="s">
        <v>26</v>
      </c>
      <c r="B415" s="20" t="s">
        <v>732</v>
      </c>
      <c r="C415" s="21" t="s">
        <v>733</v>
      </c>
      <c r="D415" s="22">
        <v>22451</v>
      </c>
      <c r="E415" s="23">
        <f t="shared" si="6"/>
        <v>3367.65</v>
      </c>
      <c r="F415" s="22">
        <f t="shared" si="7"/>
        <v>19083.349999999999</v>
      </c>
    </row>
    <row r="416" spans="1:6" x14ac:dyDescent="0.25">
      <c r="A416" s="19" t="s">
        <v>26</v>
      </c>
      <c r="B416" s="20" t="s">
        <v>734</v>
      </c>
      <c r="C416" s="21" t="s">
        <v>735</v>
      </c>
      <c r="D416" s="22">
        <v>22057</v>
      </c>
      <c r="E416" s="23">
        <f t="shared" si="6"/>
        <v>3308.5499999999997</v>
      </c>
      <c r="F416" s="22">
        <f t="shared" si="7"/>
        <v>18748.45</v>
      </c>
    </row>
    <row r="417" spans="1:6" x14ac:dyDescent="0.25">
      <c r="A417" s="19" t="s">
        <v>26</v>
      </c>
      <c r="B417" s="20" t="s">
        <v>736</v>
      </c>
      <c r="C417" s="21" t="s">
        <v>737</v>
      </c>
      <c r="D417" s="22">
        <v>25167</v>
      </c>
      <c r="E417" s="23">
        <f t="shared" si="6"/>
        <v>3775.0499999999997</v>
      </c>
      <c r="F417" s="22">
        <f t="shared" si="7"/>
        <v>21391.95</v>
      </c>
    </row>
    <row r="418" spans="1:6" x14ac:dyDescent="0.25">
      <c r="A418" s="19" t="s">
        <v>26</v>
      </c>
      <c r="B418" s="20" t="s">
        <v>738</v>
      </c>
      <c r="C418" s="21" t="s">
        <v>739</v>
      </c>
      <c r="D418" s="22">
        <v>39974</v>
      </c>
      <c r="E418" s="23">
        <f t="shared" si="6"/>
        <v>5996.0999999999995</v>
      </c>
      <c r="F418" s="22">
        <f t="shared" si="7"/>
        <v>33977.9</v>
      </c>
    </row>
    <row r="419" spans="1:6" x14ac:dyDescent="0.25">
      <c r="A419" s="19" t="s">
        <v>26</v>
      </c>
      <c r="B419" s="20" t="s">
        <v>740</v>
      </c>
      <c r="C419" s="21" t="s">
        <v>741</v>
      </c>
      <c r="D419" s="22">
        <v>35596</v>
      </c>
      <c r="E419" s="23">
        <f t="shared" si="6"/>
        <v>5339.4</v>
      </c>
      <c r="F419" s="22">
        <f t="shared" si="7"/>
        <v>30256.6</v>
      </c>
    </row>
    <row r="420" spans="1:6" x14ac:dyDescent="0.25">
      <c r="A420" s="19" t="s">
        <v>26</v>
      </c>
      <c r="B420" s="20" t="s">
        <v>742</v>
      </c>
      <c r="C420" s="21" t="s">
        <v>743</v>
      </c>
      <c r="D420" s="22">
        <v>15838</v>
      </c>
      <c r="E420" s="23">
        <f t="shared" si="6"/>
        <v>2375.6999999999998</v>
      </c>
      <c r="F420" s="22">
        <f t="shared" si="7"/>
        <v>13462.3</v>
      </c>
    </row>
    <row r="421" spans="1:6" x14ac:dyDescent="0.25">
      <c r="A421" s="19" t="s">
        <v>26</v>
      </c>
      <c r="B421" s="20" t="s">
        <v>744</v>
      </c>
      <c r="C421" s="21" t="s">
        <v>745</v>
      </c>
      <c r="D421" s="22">
        <v>28637</v>
      </c>
      <c r="E421" s="23">
        <f t="shared" si="6"/>
        <v>4295.55</v>
      </c>
      <c r="F421" s="22">
        <f t="shared" si="7"/>
        <v>24341.45</v>
      </c>
    </row>
    <row r="422" spans="1:6" x14ac:dyDescent="0.25">
      <c r="A422" s="19" t="s">
        <v>26</v>
      </c>
      <c r="B422" s="20" t="s">
        <v>746</v>
      </c>
      <c r="C422" s="21" t="s">
        <v>747</v>
      </c>
      <c r="D422" s="22">
        <v>24758</v>
      </c>
      <c r="E422" s="23">
        <f t="shared" si="6"/>
        <v>3713.7</v>
      </c>
      <c r="F422" s="22">
        <f t="shared" si="7"/>
        <v>21044.3</v>
      </c>
    </row>
    <row r="423" spans="1:6" x14ac:dyDescent="0.25">
      <c r="A423" s="19" t="s">
        <v>26</v>
      </c>
      <c r="B423" s="20" t="s">
        <v>748</v>
      </c>
      <c r="C423" s="21" t="s">
        <v>749</v>
      </c>
      <c r="D423" s="22">
        <v>24758</v>
      </c>
      <c r="E423" s="23">
        <f t="shared" si="6"/>
        <v>3713.7</v>
      </c>
      <c r="F423" s="22">
        <f t="shared" si="7"/>
        <v>21044.3</v>
      </c>
    </row>
    <row r="424" spans="1:6" x14ac:dyDescent="0.25">
      <c r="A424" s="19" t="s">
        <v>26</v>
      </c>
      <c r="B424" s="20" t="s">
        <v>750</v>
      </c>
      <c r="C424" s="21" t="s">
        <v>751</v>
      </c>
      <c r="D424" s="22">
        <v>10946</v>
      </c>
      <c r="E424" s="23">
        <f t="shared" si="6"/>
        <v>1641.8999999999999</v>
      </c>
      <c r="F424" s="22">
        <f t="shared" si="7"/>
        <v>9304.1</v>
      </c>
    </row>
    <row r="425" spans="1:6" x14ac:dyDescent="0.25">
      <c r="A425" s="19" t="s">
        <v>26</v>
      </c>
      <c r="B425" s="20" t="s">
        <v>752</v>
      </c>
      <c r="C425" s="21" t="s">
        <v>753</v>
      </c>
      <c r="D425" s="22">
        <v>14848</v>
      </c>
      <c r="E425" s="23">
        <f t="shared" si="6"/>
        <v>2227.1999999999998</v>
      </c>
      <c r="F425" s="22">
        <f t="shared" si="7"/>
        <v>12620.8</v>
      </c>
    </row>
    <row r="426" spans="1:6" x14ac:dyDescent="0.25">
      <c r="A426" s="19" t="s">
        <v>26</v>
      </c>
      <c r="B426" s="20" t="s">
        <v>754</v>
      </c>
      <c r="C426" s="21" t="s">
        <v>755</v>
      </c>
      <c r="D426" s="22">
        <v>23042</v>
      </c>
      <c r="E426" s="23">
        <f t="shared" si="6"/>
        <v>3456.2999999999997</v>
      </c>
      <c r="F426" s="22">
        <f t="shared" si="7"/>
        <v>19585.7</v>
      </c>
    </row>
    <row r="427" spans="1:6" x14ac:dyDescent="0.25">
      <c r="A427" s="19" t="s">
        <v>26</v>
      </c>
      <c r="B427" s="20" t="s">
        <v>756</v>
      </c>
      <c r="C427" s="21" t="s">
        <v>757</v>
      </c>
      <c r="D427" s="22">
        <v>24141</v>
      </c>
      <c r="E427" s="23">
        <f t="shared" si="6"/>
        <v>3621.15</v>
      </c>
      <c r="F427" s="22">
        <f t="shared" si="7"/>
        <v>20519.849999999999</v>
      </c>
    </row>
    <row r="428" spans="1:6" x14ac:dyDescent="0.25">
      <c r="A428" s="19" t="s">
        <v>26</v>
      </c>
      <c r="B428" s="20" t="s">
        <v>758</v>
      </c>
      <c r="C428" s="21" t="s">
        <v>759</v>
      </c>
      <c r="D428" s="22">
        <v>19911</v>
      </c>
      <c r="E428" s="23">
        <f t="shared" si="6"/>
        <v>2986.65</v>
      </c>
      <c r="F428" s="22">
        <f t="shared" si="7"/>
        <v>16924.349999999999</v>
      </c>
    </row>
    <row r="429" spans="1:6" x14ac:dyDescent="0.25">
      <c r="A429" s="19" t="s">
        <v>26</v>
      </c>
      <c r="B429" s="20" t="s">
        <v>760</v>
      </c>
      <c r="C429" s="21" t="s">
        <v>761</v>
      </c>
      <c r="D429" s="22">
        <v>13001</v>
      </c>
      <c r="E429" s="23">
        <f t="shared" si="6"/>
        <v>1950.1499999999999</v>
      </c>
      <c r="F429" s="22">
        <f t="shared" si="7"/>
        <v>11050.85</v>
      </c>
    </row>
    <row r="430" spans="1:6" x14ac:dyDescent="0.25">
      <c r="A430" s="19" t="s">
        <v>26</v>
      </c>
      <c r="B430" s="20" t="s">
        <v>762</v>
      </c>
      <c r="C430" s="21" t="s">
        <v>763</v>
      </c>
      <c r="D430" s="22">
        <v>9000</v>
      </c>
      <c r="E430" s="23">
        <f t="shared" si="6"/>
        <v>1350</v>
      </c>
      <c r="F430" s="22">
        <f t="shared" si="7"/>
        <v>7650</v>
      </c>
    </row>
    <row r="431" spans="1:6" x14ac:dyDescent="0.25">
      <c r="A431" s="19" t="s">
        <v>26</v>
      </c>
      <c r="B431" s="20" t="s">
        <v>764</v>
      </c>
      <c r="C431" s="21" t="s">
        <v>765</v>
      </c>
      <c r="D431" s="22">
        <v>22914</v>
      </c>
      <c r="E431" s="23">
        <f t="shared" si="6"/>
        <v>3437.1</v>
      </c>
      <c r="F431" s="22">
        <f t="shared" si="7"/>
        <v>19476.900000000001</v>
      </c>
    </row>
    <row r="432" spans="1:6" x14ac:dyDescent="0.25">
      <c r="A432" s="19" t="s">
        <v>26</v>
      </c>
      <c r="B432" s="20" t="s">
        <v>766</v>
      </c>
      <c r="C432" s="21" t="s">
        <v>767</v>
      </c>
      <c r="D432" s="22">
        <v>6397</v>
      </c>
      <c r="E432" s="23">
        <f t="shared" ref="E432:E495" si="8">(D432*0.15)</f>
        <v>959.55</v>
      </c>
      <c r="F432" s="22">
        <f t="shared" ref="F432:F495" si="9">D432-E432</f>
        <v>5437.45</v>
      </c>
    </row>
    <row r="433" spans="1:6" x14ac:dyDescent="0.25">
      <c r="A433" s="19" t="s">
        <v>26</v>
      </c>
      <c r="B433" s="20" t="s">
        <v>768</v>
      </c>
      <c r="C433" s="21" t="s">
        <v>769</v>
      </c>
      <c r="D433" s="22">
        <v>15797</v>
      </c>
      <c r="E433" s="23">
        <f t="shared" si="8"/>
        <v>2369.5499999999997</v>
      </c>
      <c r="F433" s="22">
        <f t="shared" si="9"/>
        <v>13427.45</v>
      </c>
    </row>
    <row r="434" spans="1:6" x14ac:dyDescent="0.25">
      <c r="A434" s="19" t="s">
        <v>26</v>
      </c>
      <c r="B434" s="20" t="s">
        <v>770</v>
      </c>
      <c r="C434" s="21" t="s">
        <v>771</v>
      </c>
      <c r="D434" s="22">
        <v>6129</v>
      </c>
      <c r="E434" s="23">
        <f t="shared" si="8"/>
        <v>919.35</v>
      </c>
      <c r="F434" s="22">
        <f t="shared" si="9"/>
        <v>5209.6499999999996</v>
      </c>
    </row>
    <row r="435" spans="1:6" x14ac:dyDescent="0.25">
      <c r="A435" s="19" t="s">
        <v>26</v>
      </c>
      <c r="B435" s="20" t="s">
        <v>772</v>
      </c>
      <c r="C435" s="21" t="s">
        <v>773</v>
      </c>
      <c r="D435" s="22">
        <v>3618</v>
      </c>
      <c r="E435" s="23">
        <f t="shared" si="8"/>
        <v>542.69999999999993</v>
      </c>
      <c r="F435" s="22">
        <f t="shared" si="9"/>
        <v>3075.3</v>
      </c>
    </row>
    <row r="436" spans="1:6" x14ac:dyDescent="0.25">
      <c r="A436" s="19" t="s">
        <v>26</v>
      </c>
      <c r="B436" s="20" t="s">
        <v>774</v>
      </c>
      <c r="C436" s="21" t="s">
        <v>775</v>
      </c>
      <c r="D436" s="22">
        <v>17612</v>
      </c>
      <c r="E436" s="23">
        <f t="shared" si="8"/>
        <v>2641.7999999999997</v>
      </c>
      <c r="F436" s="22">
        <f t="shared" si="9"/>
        <v>14970.2</v>
      </c>
    </row>
    <row r="437" spans="1:6" x14ac:dyDescent="0.25">
      <c r="A437" s="19" t="s">
        <v>389</v>
      </c>
      <c r="B437" s="20" t="s">
        <v>776</v>
      </c>
      <c r="C437" s="21" t="s">
        <v>777</v>
      </c>
      <c r="D437" s="22">
        <v>3857</v>
      </c>
      <c r="E437" s="23">
        <f t="shared" si="8"/>
        <v>578.54999999999995</v>
      </c>
      <c r="F437" s="22">
        <f t="shared" si="9"/>
        <v>3278.45</v>
      </c>
    </row>
    <row r="438" spans="1:6" x14ac:dyDescent="0.25">
      <c r="A438" s="19" t="s">
        <v>26</v>
      </c>
      <c r="B438" s="20" t="s">
        <v>778</v>
      </c>
      <c r="C438" s="21" t="s">
        <v>779</v>
      </c>
      <c r="D438" s="22">
        <v>28130</v>
      </c>
      <c r="E438" s="23">
        <f t="shared" si="8"/>
        <v>4219.5</v>
      </c>
      <c r="F438" s="22">
        <f t="shared" si="9"/>
        <v>23910.5</v>
      </c>
    </row>
    <row r="439" spans="1:6" x14ac:dyDescent="0.25">
      <c r="A439" s="19" t="s">
        <v>389</v>
      </c>
      <c r="B439" s="20" t="s">
        <v>780</v>
      </c>
      <c r="C439" s="21" t="s">
        <v>781</v>
      </c>
      <c r="D439" s="22">
        <v>15512</v>
      </c>
      <c r="E439" s="23">
        <f t="shared" si="8"/>
        <v>2326.7999999999997</v>
      </c>
      <c r="F439" s="22">
        <f t="shared" si="9"/>
        <v>13185.2</v>
      </c>
    </row>
    <row r="440" spans="1:6" ht="15.75" thickBot="1" x14ac:dyDescent="0.3">
      <c r="A440" s="26" t="s">
        <v>26</v>
      </c>
      <c r="B440" s="27" t="s">
        <v>782</v>
      </c>
      <c r="C440" s="29" t="s">
        <v>783</v>
      </c>
      <c r="D440" s="22">
        <v>11400</v>
      </c>
      <c r="E440" s="23">
        <f t="shared" si="8"/>
        <v>1710</v>
      </c>
      <c r="F440" s="22">
        <f t="shared" si="9"/>
        <v>9690</v>
      </c>
    </row>
    <row r="441" spans="1:6" x14ac:dyDescent="0.25">
      <c r="A441" s="19" t="s">
        <v>389</v>
      </c>
      <c r="B441" s="20" t="s">
        <v>784</v>
      </c>
      <c r="C441" s="21" t="s">
        <v>785</v>
      </c>
      <c r="D441" s="22">
        <v>339</v>
      </c>
      <c r="E441" s="23">
        <f t="shared" si="8"/>
        <v>50.85</v>
      </c>
      <c r="F441" s="22">
        <f t="shared" si="9"/>
        <v>288.14999999999998</v>
      </c>
    </row>
    <row r="442" spans="1:6" x14ac:dyDescent="0.25">
      <c r="A442" s="19" t="s">
        <v>389</v>
      </c>
      <c r="B442" s="20" t="s">
        <v>786</v>
      </c>
      <c r="C442" s="21" t="s">
        <v>787</v>
      </c>
      <c r="D442" s="22">
        <v>1013</v>
      </c>
      <c r="E442" s="23">
        <f t="shared" si="8"/>
        <v>151.94999999999999</v>
      </c>
      <c r="F442" s="22">
        <f t="shared" si="9"/>
        <v>861.05</v>
      </c>
    </row>
    <row r="443" spans="1:6" x14ac:dyDescent="0.25">
      <c r="A443" s="19" t="s">
        <v>389</v>
      </c>
      <c r="B443" s="20" t="s">
        <v>788</v>
      </c>
      <c r="C443" s="21" t="s">
        <v>789</v>
      </c>
      <c r="D443" s="22">
        <v>1726</v>
      </c>
      <c r="E443" s="23">
        <f t="shared" si="8"/>
        <v>258.89999999999998</v>
      </c>
      <c r="F443" s="22">
        <f t="shared" si="9"/>
        <v>1467.1</v>
      </c>
    </row>
    <row r="444" spans="1:6" x14ac:dyDescent="0.25">
      <c r="A444" s="19" t="s">
        <v>389</v>
      </c>
      <c r="B444" s="20" t="s">
        <v>790</v>
      </c>
      <c r="C444" s="21" t="s">
        <v>791</v>
      </c>
      <c r="D444" s="22">
        <v>787</v>
      </c>
      <c r="E444" s="23">
        <f t="shared" si="8"/>
        <v>118.05</v>
      </c>
      <c r="F444" s="22">
        <f t="shared" si="9"/>
        <v>668.95</v>
      </c>
    </row>
    <row r="445" spans="1:6" x14ac:dyDescent="0.25">
      <c r="A445" s="19" t="s">
        <v>389</v>
      </c>
      <c r="B445" s="20" t="s">
        <v>792</v>
      </c>
      <c r="C445" s="21" t="s">
        <v>793</v>
      </c>
      <c r="D445" s="22">
        <v>946</v>
      </c>
      <c r="E445" s="23">
        <f t="shared" si="8"/>
        <v>141.9</v>
      </c>
      <c r="F445" s="22">
        <f t="shared" si="9"/>
        <v>804.1</v>
      </c>
    </row>
    <row r="446" spans="1:6" x14ac:dyDescent="0.25">
      <c r="A446" s="19" t="s">
        <v>389</v>
      </c>
      <c r="B446" s="20" t="s">
        <v>794</v>
      </c>
      <c r="C446" s="21" t="s">
        <v>795</v>
      </c>
      <c r="D446" s="22">
        <v>2536</v>
      </c>
      <c r="E446" s="23">
        <f t="shared" si="8"/>
        <v>380.4</v>
      </c>
      <c r="F446" s="22">
        <f t="shared" si="9"/>
        <v>2155.6</v>
      </c>
    </row>
    <row r="447" spans="1:6" x14ac:dyDescent="0.25">
      <c r="A447" s="19" t="s">
        <v>389</v>
      </c>
      <c r="B447" s="20" t="s">
        <v>796</v>
      </c>
      <c r="C447" s="21" t="s">
        <v>797</v>
      </c>
      <c r="D447" s="22">
        <v>3046</v>
      </c>
      <c r="E447" s="23">
        <f t="shared" si="8"/>
        <v>456.9</v>
      </c>
      <c r="F447" s="22">
        <f t="shared" si="9"/>
        <v>2589.1</v>
      </c>
    </row>
    <row r="448" spans="1:6" x14ac:dyDescent="0.25">
      <c r="A448" s="19" t="s">
        <v>389</v>
      </c>
      <c r="B448" s="20" t="s">
        <v>798</v>
      </c>
      <c r="C448" s="21" t="s">
        <v>799</v>
      </c>
      <c r="D448" s="22">
        <v>279</v>
      </c>
      <c r="E448" s="23">
        <f t="shared" si="8"/>
        <v>41.85</v>
      </c>
      <c r="F448" s="22">
        <f t="shared" si="9"/>
        <v>237.15</v>
      </c>
    </row>
    <row r="449" spans="1:6" x14ac:dyDescent="0.25">
      <c r="A449" s="19" t="s">
        <v>389</v>
      </c>
      <c r="B449" s="20" t="s">
        <v>800</v>
      </c>
      <c r="C449" s="21" t="s">
        <v>801</v>
      </c>
      <c r="D449" s="22">
        <v>279</v>
      </c>
      <c r="E449" s="23">
        <f t="shared" si="8"/>
        <v>41.85</v>
      </c>
      <c r="F449" s="22">
        <f t="shared" si="9"/>
        <v>237.15</v>
      </c>
    </row>
    <row r="450" spans="1:6" x14ac:dyDescent="0.25">
      <c r="A450" s="19" t="s">
        <v>389</v>
      </c>
      <c r="B450" s="20" t="s">
        <v>802</v>
      </c>
      <c r="C450" s="21" t="s">
        <v>803</v>
      </c>
      <c r="D450" s="22">
        <v>3308</v>
      </c>
      <c r="E450" s="23">
        <f t="shared" si="8"/>
        <v>496.2</v>
      </c>
      <c r="F450" s="22">
        <f t="shared" si="9"/>
        <v>2811.8</v>
      </c>
    </row>
    <row r="451" spans="1:6" x14ac:dyDescent="0.25">
      <c r="A451" s="19" t="s">
        <v>389</v>
      </c>
      <c r="B451" s="20" t="s">
        <v>804</v>
      </c>
      <c r="C451" s="21" t="s">
        <v>805</v>
      </c>
      <c r="D451" s="22">
        <v>2706</v>
      </c>
      <c r="E451" s="23">
        <f t="shared" si="8"/>
        <v>405.9</v>
      </c>
      <c r="F451" s="22">
        <f t="shared" si="9"/>
        <v>2300.1</v>
      </c>
    </row>
    <row r="452" spans="1:6" x14ac:dyDescent="0.25">
      <c r="A452" s="19" t="s">
        <v>389</v>
      </c>
      <c r="B452" s="20" t="s">
        <v>806</v>
      </c>
      <c r="C452" s="21" t="s">
        <v>807</v>
      </c>
      <c r="D452" s="22">
        <v>2706</v>
      </c>
      <c r="E452" s="23">
        <f t="shared" si="8"/>
        <v>405.9</v>
      </c>
      <c r="F452" s="22">
        <f t="shared" si="9"/>
        <v>2300.1</v>
      </c>
    </row>
    <row r="453" spans="1:6" x14ac:dyDescent="0.25">
      <c r="A453" s="19" t="s">
        <v>389</v>
      </c>
      <c r="B453" s="20" t="s">
        <v>808</v>
      </c>
      <c r="C453" s="21" t="s">
        <v>809</v>
      </c>
      <c r="D453" s="22">
        <v>2950</v>
      </c>
      <c r="E453" s="23">
        <f t="shared" si="8"/>
        <v>442.5</v>
      </c>
      <c r="F453" s="22">
        <f t="shared" si="9"/>
        <v>2507.5</v>
      </c>
    </row>
    <row r="454" spans="1:6" x14ac:dyDescent="0.25">
      <c r="A454" s="19" t="s">
        <v>389</v>
      </c>
      <c r="B454" s="20" t="s">
        <v>810</v>
      </c>
      <c r="C454" s="21" t="s">
        <v>811</v>
      </c>
      <c r="D454" s="22">
        <v>2950</v>
      </c>
      <c r="E454" s="23">
        <f t="shared" si="8"/>
        <v>442.5</v>
      </c>
      <c r="F454" s="22">
        <f t="shared" si="9"/>
        <v>2507.5</v>
      </c>
    </row>
    <row r="455" spans="1:6" x14ac:dyDescent="0.25">
      <c r="A455" s="19" t="s">
        <v>389</v>
      </c>
      <c r="B455" s="20" t="s">
        <v>812</v>
      </c>
      <c r="C455" s="21" t="s">
        <v>813</v>
      </c>
      <c r="D455" s="22">
        <v>2423</v>
      </c>
      <c r="E455" s="23">
        <f t="shared" si="8"/>
        <v>363.45</v>
      </c>
      <c r="F455" s="22">
        <f t="shared" si="9"/>
        <v>2059.5500000000002</v>
      </c>
    </row>
    <row r="456" spans="1:6" x14ac:dyDescent="0.25">
      <c r="A456" s="19" t="s">
        <v>389</v>
      </c>
      <c r="B456" s="20">
        <v>53007</v>
      </c>
      <c r="C456" s="21" t="s">
        <v>814</v>
      </c>
      <c r="D456" s="22">
        <v>4846</v>
      </c>
      <c r="E456" s="23">
        <f t="shared" si="8"/>
        <v>726.9</v>
      </c>
      <c r="F456" s="22">
        <f t="shared" si="9"/>
        <v>4119.1000000000004</v>
      </c>
    </row>
    <row r="457" spans="1:6" x14ac:dyDescent="0.25">
      <c r="A457" s="19" t="s">
        <v>389</v>
      </c>
      <c r="B457" s="20" t="s">
        <v>815</v>
      </c>
      <c r="C457" s="21" t="s">
        <v>816</v>
      </c>
      <c r="D457" s="22">
        <v>3639</v>
      </c>
      <c r="E457" s="23">
        <f t="shared" si="8"/>
        <v>545.85</v>
      </c>
      <c r="F457" s="22">
        <f t="shared" si="9"/>
        <v>3093.15</v>
      </c>
    </row>
    <row r="458" spans="1:6" x14ac:dyDescent="0.25">
      <c r="A458" s="19" t="s">
        <v>389</v>
      </c>
      <c r="B458" s="20" t="s">
        <v>817</v>
      </c>
      <c r="C458" s="21" t="s">
        <v>818</v>
      </c>
      <c r="D458" s="22">
        <v>3724</v>
      </c>
      <c r="E458" s="23">
        <f t="shared" si="8"/>
        <v>558.6</v>
      </c>
      <c r="F458" s="22">
        <f t="shared" si="9"/>
        <v>3165.4</v>
      </c>
    </row>
    <row r="459" spans="1:6" x14ac:dyDescent="0.25">
      <c r="A459" s="19" t="s">
        <v>389</v>
      </c>
      <c r="B459" s="20" t="s">
        <v>819</v>
      </c>
      <c r="C459" s="21" t="s">
        <v>820</v>
      </c>
      <c r="D459" s="22">
        <v>3628</v>
      </c>
      <c r="E459" s="23">
        <f t="shared" si="8"/>
        <v>544.19999999999993</v>
      </c>
      <c r="F459" s="22">
        <f t="shared" si="9"/>
        <v>3083.8</v>
      </c>
    </row>
    <row r="460" spans="1:6" x14ac:dyDescent="0.25">
      <c r="A460" s="19" t="s">
        <v>389</v>
      </c>
      <c r="B460" s="20" t="s">
        <v>821</v>
      </c>
      <c r="C460" s="21" t="s">
        <v>822</v>
      </c>
      <c r="D460" s="22">
        <v>6799</v>
      </c>
      <c r="E460" s="23">
        <f t="shared" si="8"/>
        <v>1019.8499999999999</v>
      </c>
      <c r="F460" s="22">
        <f t="shared" si="9"/>
        <v>5779.15</v>
      </c>
    </row>
    <row r="461" spans="1:6" x14ac:dyDescent="0.25">
      <c r="A461" s="19" t="s">
        <v>389</v>
      </c>
      <c r="B461" s="20" t="s">
        <v>823</v>
      </c>
      <c r="C461" s="21" t="s">
        <v>824</v>
      </c>
      <c r="D461" s="22">
        <v>2733</v>
      </c>
      <c r="E461" s="23">
        <f t="shared" si="8"/>
        <v>409.95</v>
      </c>
      <c r="F461" s="22">
        <f t="shared" si="9"/>
        <v>2323.0500000000002</v>
      </c>
    </row>
    <row r="462" spans="1:6" x14ac:dyDescent="0.25">
      <c r="A462" s="19" t="s">
        <v>26</v>
      </c>
      <c r="B462" s="20" t="s">
        <v>825</v>
      </c>
      <c r="C462" s="21" t="s">
        <v>826</v>
      </c>
      <c r="D462" s="22">
        <v>3670</v>
      </c>
      <c r="E462" s="23">
        <f t="shared" si="8"/>
        <v>550.5</v>
      </c>
      <c r="F462" s="22">
        <f t="shared" si="9"/>
        <v>3119.5</v>
      </c>
    </row>
    <row r="463" spans="1:6" x14ac:dyDescent="0.25">
      <c r="A463" s="19" t="s">
        <v>389</v>
      </c>
      <c r="B463" s="20">
        <v>54000</v>
      </c>
      <c r="C463" s="21" t="s">
        <v>827</v>
      </c>
      <c r="D463" s="22">
        <v>1001</v>
      </c>
      <c r="E463" s="23">
        <f t="shared" si="8"/>
        <v>150.15</v>
      </c>
      <c r="F463" s="22">
        <f t="shared" si="9"/>
        <v>850.85</v>
      </c>
    </row>
    <row r="464" spans="1:6" x14ac:dyDescent="0.25">
      <c r="A464" s="19" t="s">
        <v>26</v>
      </c>
      <c r="B464" s="20" t="s">
        <v>828</v>
      </c>
      <c r="C464" s="21" t="s">
        <v>829</v>
      </c>
      <c r="D464" s="22">
        <v>6254</v>
      </c>
      <c r="E464" s="23">
        <f t="shared" si="8"/>
        <v>938.09999999999991</v>
      </c>
      <c r="F464" s="22">
        <f t="shared" si="9"/>
        <v>5315.9</v>
      </c>
    </row>
    <row r="465" spans="1:6" x14ac:dyDescent="0.25">
      <c r="A465" s="19" t="s">
        <v>26</v>
      </c>
      <c r="B465" s="20" t="s">
        <v>830</v>
      </c>
      <c r="C465" s="21" t="s">
        <v>831</v>
      </c>
      <c r="D465" s="22">
        <v>6670</v>
      </c>
      <c r="E465" s="23">
        <f t="shared" si="8"/>
        <v>1000.5</v>
      </c>
      <c r="F465" s="22">
        <f t="shared" si="9"/>
        <v>5669.5</v>
      </c>
    </row>
    <row r="466" spans="1:6" x14ac:dyDescent="0.25">
      <c r="A466" s="19" t="s">
        <v>26</v>
      </c>
      <c r="B466" s="20" t="s">
        <v>832</v>
      </c>
      <c r="C466" s="21" t="s">
        <v>833</v>
      </c>
      <c r="D466" s="22">
        <v>9588</v>
      </c>
      <c r="E466" s="23">
        <f t="shared" si="8"/>
        <v>1438.2</v>
      </c>
      <c r="F466" s="22">
        <f t="shared" si="9"/>
        <v>8149.8</v>
      </c>
    </row>
    <row r="467" spans="1:6" x14ac:dyDescent="0.25">
      <c r="A467" s="19" t="s">
        <v>26</v>
      </c>
      <c r="B467" s="20" t="s">
        <v>834</v>
      </c>
      <c r="C467" s="21" t="s">
        <v>835</v>
      </c>
      <c r="D467" s="22">
        <v>4367</v>
      </c>
      <c r="E467" s="23">
        <f t="shared" si="8"/>
        <v>655.04999999999995</v>
      </c>
      <c r="F467" s="22">
        <f t="shared" si="9"/>
        <v>3711.95</v>
      </c>
    </row>
    <row r="468" spans="1:6" x14ac:dyDescent="0.25">
      <c r="A468" s="19" t="s">
        <v>26</v>
      </c>
      <c r="B468" s="20" t="s">
        <v>836</v>
      </c>
      <c r="C468" s="21" t="s">
        <v>837</v>
      </c>
      <c r="D468" s="22">
        <v>4367</v>
      </c>
      <c r="E468" s="23">
        <f t="shared" si="8"/>
        <v>655.04999999999995</v>
      </c>
      <c r="F468" s="22">
        <f t="shared" si="9"/>
        <v>3711.95</v>
      </c>
    </row>
    <row r="469" spans="1:6" x14ac:dyDescent="0.25">
      <c r="A469" s="19" t="s">
        <v>26</v>
      </c>
      <c r="B469" s="20" t="s">
        <v>838</v>
      </c>
      <c r="C469" s="21" t="s">
        <v>839</v>
      </c>
      <c r="D469" s="22">
        <v>10946</v>
      </c>
      <c r="E469" s="23">
        <f t="shared" si="8"/>
        <v>1641.8999999999999</v>
      </c>
      <c r="F469" s="22">
        <f t="shared" si="9"/>
        <v>9304.1</v>
      </c>
    </row>
    <row r="470" spans="1:6" x14ac:dyDescent="0.25">
      <c r="A470" s="19" t="s">
        <v>26</v>
      </c>
      <c r="B470" s="20" t="s">
        <v>840</v>
      </c>
      <c r="C470" s="30" t="s">
        <v>841</v>
      </c>
      <c r="D470" s="22">
        <v>10946</v>
      </c>
      <c r="E470" s="23">
        <f t="shared" si="8"/>
        <v>1641.8999999999999</v>
      </c>
      <c r="F470" s="22">
        <f t="shared" si="9"/>
        <v>9304.1</v>
      </c>
    </row>
    <row r="471" spans="1:6" x14ac:dyDescent="0.25">
      <c r="A471" s="19" t="s">
        <v>26</v>
      </c>
      <c r="B471" s="20" t="s">
        <v>842</v>
      </c>
      <c r="C471" s="21" t="s">
        <v>843</v>
      </c>
      <c r="D471" s="22">
        <v>27979</v>
      </c>
      <c r="E471" s="23">
        <f t="shared" si="8"/>
        <v>4196.8499999999995</v>
      </c>
      <c r="F471" s="22">
        <f t="shared" si="9"/>
        <v>23782.15</v>
      </c>
    </row>
    <row r="472" spans="1:6" x14ac:dyDescent="0.25">
      <c r="A472" s="19" t="s">
        <v>26</v>
      </c>
      <c r="B472" s="20" t="s">
        <v>844</v>
      </c>
      <c r="C472" s="21" t="s">
        <v>845</v>
      </c>
      <c r="D472" s="22">
        <v>27979</v>
      </c>
      <c r="E472" s="23">
        <f t="shared" si="8"/>
        <v>4196.8499999999995</v>
      </c>
      <c r="F472" s="22">
        <f t="shared" si="9"/>
        <v>23782.15</v>
      </c>
    </row>
    <row r="473" spans="1:6" x14ac:dyDescent="0.25">
      <c r="A473" s="19" t="s">
        <v>26</v>
      </c>
      <c r="B473" s="20" t="s">
        <v>846</v>
      </c>
      <c r="C473" s="21" t="s">
        <v>847</v>
      </c>
      <c r="D473" s="22">
        <v>10946</v>
      </c>
      <c r="E473" s="23">
        <f t="shared" si="8"/>
        <v>1641.8999999999999</v>
      </c>
      <c r="F473" s="22">
        <f t="shared" si="9"/>
        <v>9304.1</v>
      </c>
    </row>
    <row r="474" spans="1:6" x14ac:dyDescent="0.25">
      <c r="A474" s="19" t="s">
        <v>26</v>
      </c>
      <c r="B474" s="20" t="s">
        <v>848</v>
      </c>
      <c r="C474" s="21" t="s">
        <v>849</v>
      </c>
      <c r="D474" s="22">
        <v>10946</v>
      </c>
      <c r="E474" s="23">
        <f t="shared" si="8"/>
        <v>1641.8999999999999</v>
      </c>
      <c r="F474" s="22">
        <f t="shared" si="9"/>
        <v>9304.1</v>
      </c>
    </row>
    <row r="475" spans="1:6" x14ac:dyDescent="0.25">
      <c r="A475" s="19" t="s">
        <v>26</v>
      </c>
      <c r="B475" s="20" t="s">
        <v>850</v>
      </c>
      <c r="C475" s="21" t="s">
        <v>851</v>
      </c>
      <c r="D475" s="22">
        <v>18782</v>
      </c>
      <c r="E475" s="23">
        <f t="shared" si="8"/>
        <v>2817.2999999999997</v>
      </c>
      <c r="F475" s="22">
        <f t="shared" si="9"/>
        <v>15964.7</v>
      </c>
    </row>
    <row r="476" spans="1:6" x14ac:dyDescent="0.25">
      <c r="A476" s="19" t="s">
        <v>26</v>
      </c>
      <c r="B476" s="20" t="s">
        <v>852</v>
      </c>
      <c r="C476" s="21" t="s">
        <v>853</v>
      </c>
      <c r="D476" s="22">
        <v>18782</v>
      </c>
      <c r="E476" s="23">
        <f t="shared" si="8"/>
        <v>2817.2999999999997</v>
      </c>
      <c r="F476" s="22">
        <f t="shared" si="9"/>
        <v>15964.7</v>
      </c>
    </row>
    <row r="477" spans="1:6" x14ac:dyDescent="0.25">
      <c r="A477" s="19" t="s">
        <v>389</v>
      </c>
      <c r="B477" s="20" t="s">
        <v>854</v>
      </c>
      <c r="C477" s="21" t="s">
        <v>855</v>
      </c>
      <c r="D477" s="22">
        <v>31342</v>
      </c>
      <c r="E477" s="23">
        <f t="shared" si="8"/>
        <v>4701.3</v>
      </c>
      <c r="F477" s="22">
        <f t="shared" si="9"/>
        <v>26640.7</v>
      </c>
    </row>
    <row r="478" spans="1:6" x14ac:dyDescent="0.25">
      <c r="A478" s="19" t="s">
        <v>389</v>
      </c>
      <c r="B478" s="20" t="s">
        <v>856</v>
      </c>
      <c r="C478" s="21" t="s">
        <v>857</v>
      </c>
      <c r="D478" s="22">
        <v>31342</v>
      </c>
      <c r="E478" s="23">
        <f t="shared" si="8"/>
        <v>4701.3</v>
      </c>
      <c r="F478" s="22">
        <f t="shared" si="9"/>
        <v>26640.7</v>
      </c>
    </row>
    <row r="479" spans="1:6" x14ac:dyDescent="0.25">
      <c r="A479" s="19" t="s">
        <v>26</v>
      </c>
      <c r="B479" s="20" t="s">
        <v>858</v>
      </c>
      <c r="C479" s="21" t="s">
        <v>859</v>
      </c>
      <c r="D479" s="22">
        <v>12442</v>
      </c>
      <c r="E479" s="23">
        <f t="shared" si="8"/>
        <v>1866.3</v>
      </c>
      <c r="F479" s="22">
        <f t="shared" si="9"/>
        <v>10575.7</v>
      </c>
    </row>
    <row r="480" spans="1:6" x14ac:dyDescent="0.25">
      <c r="A480" s="19" t="s">
        <v>26</v>
      </c>
      <c r="B480" s="20" t="s">
        <v>860</v>
      </c>
      <c r="C480" s="21" t="s">
        <v>861</v>
      </c>
      <c r="D480" s="22">
        <v>12442</v>
      </c>
      <c r="E480" s="23">
        <f t="shared" si="8"/>
        <v>1866.3</v>
      </c>
      <c r="F480" s="22">
        <f t="shared" si="9"/>
        <v>10575.7</v>
      </c>
    </row>
    <row r="481" spans="1:6" x14ac:dyDescent="0.25">
      <c r="A481" s="19" t="s">
        <v>26</v>
      </c>
      <c r="B481" s="33" t="s">
        <v>862</v>
      </c>
      <c r="C481" t="s">
        <v>863</v>
      </c>
      <c r="D481" s="22">
        <v>22578</v>
      </c>
      <c r="E481" s="23">
        <f t="shared" si="8"/>
        <v>3386.7</v>
      </c>
      <c r="F481" s="22">
        <f t="shared" si="9"/>
        <v>19191.3</v>
      </c>
    </row>
    <row r="482" spans="1:6" x14ac:dyDescent="0.25">
      <c r="A482" s="19" t="s">
        <v>26</v>
      </c>
      <c r="B482" s="33" t="s">
        <v>864</v>
      </c>
      <c r="C482" t="s">
        <v>865</v>
      </c>
      <c r="D482" s="22">
        <v>22578</v>
      </c>
      <c r="E482" s="23">
        <f t="shared" si="8"/>
        <v>3386.7</v>
      </c>
      <c r="F482" s="22">
        <f t="shared" si="9"/>
        <v>19191.3</v>
      </c>
    </row>
    <row r="483" spans="1:6" x14ac:dyDescent="0.25">
      <c r="A483" s="19" t="s">
        <v>26</v>
      </c>
      <c r="B483" s="20" t="s">
        <v>866</v>
      </c>
      <c r="C483" s="21" t="s">
        <v>867</v>
      </c>
      <c r="D483" s="22">
        <v>9822</v>
      </c>
      <c r="E483" s="23">
        <f t="shared" si="8"/>
        <v>1473.3</v>
      </c>
      <c r="F483" s="22">
        <f t="shared" si="9"/>
        <v>8348.7000000000007</v>
      </c>
    </row>
    <row r="484" spans="1:6" x14ac:dyDescent="0.25">
      <c r="A484" s="19" t="s">
        <v>26</v>
      </c>
      <c r="B484" s="20" t="s">
        <v>868</v>
      </c>
      <c r="C484" s="21" t="s">
        <v>869</v>
      </c>
      <c r="D484" s="22">
        <v>9822</v>
      </c>
      <c r="E484" s="23">
        <f t="shared" si="8"/>
        <v>1473.3</v>
      </c>
      <c r="F484" s="22">
        <f t="shared" si="9"/>
        <v>8348.7000000000007</v>
      </c>
    </row>
    <row r="485" spans="1:6" x14ac:dyDescent="0.25">
      <c r="A485" s="19" t="s">
        <v>26</v>
      </c>
      <c r="B485" s="20" t="s">
        <v>870</v>
      </c>
      <c r="C485" s="21" t="s">
        <v>871</v>
      </c>
      <c r="D485" s="22">
        <v>31339</v>
      </c>
      <c r="E485" s="23">
        <f t="shared" si="8"/>
        <v>4700.8499999999995</v>
      </c>
      <c r="F485" s="22">
        <f t="shared" si="9"/>
        <v>26638.15</v>
      </c>
    </row>
    <row r="486" spans="1:6" x14ac:dyDescent="0.25">
      <c r="A486" s="19" t="s">
        <v>26</v>
      </c>
      <c r="B486" s="20" t="s">
        <v>872</v>
      </c>
      <c r="C486" s="21" t="s">
        <v>873</v>
      </c>
      <c r="D486" s="22">
        <v>31339</v>
      </c>
      <c r="E486" s="23">
        <f t="shared" si="8"/>
        <v>4700.8499999999995</v>
      </c>
      <c r="F486" s="22">
        <f t="shared" si="9"/>
        <v>26638.15</v>
      </c>
    </row>
    <row r="487" spans="1:6" x14ac:dyDescent="0.25">
      <c r="A487" s="19" t="s">
        <v>26</v>
      </c>
      <c r="B487" s="20" t="s">
        <v>874</v>
      </c>
      <c r="C487" s="21" t="s">
        <v>875</v>
      </c>
      <c r="D487" s="22">
        <v>18782</v>
      </c>
      <c r="E487" s="23">
        <f t="shared" si="8"/>
        <v>2817.2999999999997</v>
      </c>
      <c r="F487" s="22">
        <f t="shared" si="9"/>
        <v>15964.7</v>
      </c>
    </row>
    <row r="488" spans="1:6" x14ac:dyDescent="0.25">
      <c r="A488" s="19" t="s">
        <v>26</v>
      </c>
      <c r="B488" s="20" t="s">
        <v>876</v>
      </c>
      <c r="C488" s="21" t="s">
        <v>877</v>
      </c>
      <c r="D488" s="22">
        <v>18782</v>
      </c>
      <c r="E488" s="23">
        <f t="shared" si="8"/>
        <v>2817.2999999999997</v>
      </c>
      <c r="F488" s="22">
        <f t="shared" si="9"/>
        <v>15964.7</v>
      </c>
    </row>
    <row r="489" spans="1:6" x14ac:dyDescent="0.25">
      <c r="A489" s="19" t="s">
        <v>26</v>
      </c>
      <c r="B489" s="20" t="s">
        <v>878</v>
      </c>
      <c r="C489" s="21" t="s">
        <v>879</v>
      </c>
      <c r="D489" s="22">
        <v>3906</v>
      </c>
      <c r="E489" s="23">
        <f t="shared" si="8"/>
        <v>585.9</v>
      </c>
      <c r="F489" s="22">
        <f t="shared" si="9"/>
        <v>3320.1</v>
      </c>
    </row>
    <row r="490" spans="1:6" x14ac:dyDescent="0.25">
      <c r="A490" s="19" t="s">
        <v>26</v>
      </c>
      <c r="B490" s="20" t="s">
        <v>880</v>
      </c>
      <c r="C490" s="21" t="s">
        <v>881</v>
      </c>
      <c r="D490" s="22">
        <v>3906</v>
      </c>
      <c r="E490" s="23">
        <f t="shared" si="8"/>
        <v>585.9</v>
      </c>
      <c r="F490" s="22">
        <f t="shared" si="9"/>
        <v>3320.1</v>
      </c>
    </row>
    <row r="491" spans="1:6" x14ac:dyDescent="0.25">
      <c r="A491" s="19" t="s">
        <v>26</v>
      </c>
      <c r="B491" s="20" t="s">
        <v>882</v>
      </c>
      <c r="C491" s="21" t="s">
        <v>883</v>
      </c>
      <c r="D491" s="22">
        <v>40668</v>
      </c>
      <c r="E491" s="23">
        <f t="shared" si="8"/>
        <v>6100.2</v>
      </c>
      <c r="F491" s="22">
        <f t="shared" si="9"/>
        <v>34567.800000000003</v>
      </c>
    </row>
    <row r="492" spans="1:6" x14ac:dyDescent="0.25">
      <c r="A492" s="19" t="s">
        <v>26</v>
      </c>
      <c r="B492" s="20" t="s">
        <v>884</v>
      </c>
      <c r="C492" s="21" t="s">
        <v>885</v>
      </c>
      <c r="D492" s="22">
        <v>40668</v>
      </c>
      <c r="E492" s="23">
        <f t="shared" si="8"/>
        <v>6100.2</v>
      </c>
      <c r="F492" s="22">
        <f t="shared" si="9"/>
        <v>34567.800000000003</v>
      </c>
    </row>
    <row r="493" spans="1:6" x14ac:dyDescent="0.25">
      <c r="A493" s="19" t="s">
        <v>26</v>
      </c>
      <c r="B493" s="20" t="s">
        <v>886</v>
      </c>
      <c r="C493" s="21" t="s">
        <v>887</v>
      </c>
      <c r="D493" s="22">
        <v>28130</v>
      </c>
      <c r="E493" s="23">
        <f t="shared" si="8"/>
        <v>4219.5</v>
      </c>
      <c r="F493" s="22">
        <f t="shared" si="9"/>
        <v>23910.5</v>
      </c>
    </row>
    <row r="494" spans="1:6" x14ac:dyDescent="0.25">
      <c r="A494" s="19" t="s">
        <v>26</v>
      </c>
      <c r="B494" s="20" t="s">
        <v>888</v>
      </c>
      <c r="C494" s="21" t="s">
        <v>889</v>
      </c>
      <c r="D494" s="22">
        <v>9822</v>
      </c>
      <c r="E494" s="23">
        <f t="shared" si="8"/>
        <v>1473.3</v>
      </c>
      <c r="F494" s="22">
        <f t="shared" si="9"/>
        <v>8348.7000000000007</v>
      </c>
    </row>
    <row r="495" spans="1:6" x14ac:dyDescent="0.25">
      <c r="A495" s="19" t="s">
        <v>26</v>
      </c>
      <c r="B495" s="20" t="s">
        <v>890</v>
      </c>
      <c r="C495" s="21" t="s">
        <v>891</v>
      </c>
      <c r="D495" s="22">
        <v>10828</v>
      </c>
      <c r="E495" s="23">
        <f t="shared" si="8"/>
        <v>1624.2</v>
      </c>
      <c r="F495" s="22">
        <f t="shared" si="9"/>
        <v>9203.7999999999993</v>
      </c>
    </row>
    <row r="496" spans="1:6" x14ac:dyDescent="0.25">
      <c r="A496" s="19" t="s">
        <v>26</v>
      </c>
      <c r="B496" s="20">
        <v>57900</v>
      </c>
      <c r="C496" s="21" t="s">
        <v>892</v>
      </c>
      <c r="D496" s="22">
        <v>9822</v>
      </c>
      <c r="E496" s="23">
        <f t="shared" ref="E496:E559" si="10">(D496*0.15)</f>
        <v>1473.3</v>
      </c>
      <c r="F496" s="22">
        <f t="shared" ref="F496:F559" si="11">D496-E496</f>
        <v>8348.7000000000007</v>
      </c>
    </row>
    <row r="497" spans="1:6" x14ac:dyDescent="0.25">
      <c r="A497" s="19" t="s">
        <v>26</v>
      </c>
      <c r="B497" s="20" t="s">
        <v>893</v>
      </c>
      <c r="C497" s="21" t="s">
        <v>894</v>
      </c>
      <c r="D497" s="22">
        <v>12448</v>
      </c>
      <c r="E497" s="23">
        <f t="shared" si="10"/>
        <v>1867.1999999999998</v>
      </c>
      <c r="F497" s="22">
        <f t="shared" si="11"/>
        <v>10580.8</v>
      </c>
    </row>
    <row r="498" spans="1:6" x14ac:dyDescent="0.25">
      <c r="A498" s="19" t="s">
        <v>26</v>
      </c>
      <c r="B498" s="20" t="s">
        <v>895</v>
      </c>
      <c r="C498" s="21" t="s">
        <v>896</v>
      </c>
      <c r="D498" s="22">
        <v>20483</v>
      </c>
      <c r="E498" s="23">
        <f t="shared" si="10"/>
        <v>3072.45</v>
      </c>
      <c r="F498" s="22">
        <f t="shared" si="11"/>
        <v>17410.55</v>
      </c>
    </row>
    <row r="499" spans="1:6" x14ac:dyDescent="0.25">
      <c r="A499" s="19" t="s">
        <v>26</v>
      </c>
      <c r="B499" s="20" t="s">
        <v>897</v>
      </c>
      <c r="C499" s="21" t="s">
        <v>898</v>
      </c>
      <c r="D499" s="22">
        <v>6398</v>
      </c>
      <c r="E499" s="23">
        <f t="shared" si="10"/>
        <v>959.69999999999993</v>
      </c>
      <c r="F499" s="22">
        <f t="shared" si="11"/>
        <v>5438.3</v>
      </c>
    </row>
    <row r="500" spans="1:6" x14ac:dyDescent="0.25">
      <c r="A500" s="19" t="s">
        <v>26</v>
      </c>
      <c r="B500" s="20" t="s">
        <v>899</v>
      </c>
      <c r="C500" s="21" t="s">
        <v>900</v>
      </c>
      <c r="D500" s="22">
        <v>6398</v>
      </c>
      <c r="E500" s="23">
        <f t="shared" si="10"/>
        <v>959.69999999999993</v>
      </c>
      <c r="F500" s="22">
        <f t="shared" si="11"/>
        <v>5438.3</v>
      </c>
    </row>
    <row r="501" spans="1:6" x14ac:dyDescent="0.25">
      <c r="A501" s="19" t="s">
        <v>26</v>
      </c>
      <c r="B501" s="20" t="s">
        <v>901</v>
      </c>
      <c r="C501" s="21" t="s">
        <v>902</v>
      </c>
      <c r="D501" s="22">
        <v>20831</v>
      </c>
      <c r="E501" s="23">
        <f t="shared" si="10"/>
        <v>3124.65</v>
      </c>
      <c r="F501" s="22">
        <f t="shared" si="11"/>
        <v>17706.349999999999</v>
      </c>
    </row>
    <row r="502" spans="1:6" x14ac:dyDescent="0.25">
      <c r="A502" s="19" t="s">
        <v>26</v>
      </c>
      <c r="B502" s="20" t="s">
        <v>903</v>
      </c>
      <c r="C502" s="21" t="s">
        <v>904</v>
      </c>
      <c r="D502" s="22">
        <v>20831</v>
      </c>
      <c r="E502" s="23">
        <f t="shared" si="10"/>
        <v>3124.65</v>
      </c>
      <c r="F502" s="22">
        <f t="shared" si="11"/>
        <v>17706.349999999999</v>
      </c>
    </row>
    <row r="503" spans="1:6" x14ac:dyDescent="0.25">
      <c r="A503" s="19" t="s">
        <v>26</v>
      </c>
      <c r="B503" s="20" t="s">
        <v>905</v>
      </c>
      <c r="C503" s="21" t="s">
        <v>906</v>
      </c>
      <c r="D503" s="22">
        <v>7948</v>
      </c>
      <c r="E503" s="23">
        <f t="shared" si="10"/>
        <v>1192.2</v>
      </c>
      <c r="F503" s="22">
        <f t="shared" si="11"/>
        <v>6755.8</v>
      </c>
    </row>
    <row r="504" spans="1:6" x14ac:dyDescent="0.25">
      <c r="A504" s="19" t="s">
        <v>26</v>
      </c>
      <c r="B504" s="20" t="s">
        <v>907</v>
      </c>
      <c r="C504" s="21" t="s">
        <v>908</v>
      </c>
      <c r="D504" s="22">
        <v>7948</v>
      </c>
      <c r="E504" s="23">
        <f t="shared" si="10"/>
        <v>1192.2</v>
      </c>
      <c r="F504" s="22">
        <f t="shared" si="11"/>
        <v>6755.8</v>
      </c>
    </row>
    <row r="505" spans="1:6" x14ac:dyDescent="0.25">
      <c r="A505" s="19" t="s">
        <v>26</v>
      </c>
      <c r="B505" s="20" t="s">
        <v>909</v>
      </c>
      <c r="C505" s="21" t="s">
        <v>910</v>
      </c>
      <c r="D505" s="22">
        <v>31342</v>
      </c>
      <c r="E505" s="23">
        <f t="shared" si="10"/>
        <v>4701.3</v>
      </c>
      <c r="F505" s="22">
        <f t="shared" si="11"/>
        <v>26640.7</v>
      </c>
    </row>
    <row r="506" spans="1:6" x14ac:dyDescent="0.25">
      <c r="A506" s="19" t="s">
        <v>26</v>
      </c>
      <c r="B506" s="20" t="s">
        <v>911</v>
      </c>
      <c r="C506" s="21" t="s">
        <v>912</v>
      </c>
      <c r="D506" s="22">
        <v>8687</v>
      </c>
      <c r="E506" s="23">
        <f t="shared" si="10"/>
        <v>1303.05</v>
      </c>
      <c r="F506" s="22">
        <f t="shared" si="11"/>
        <v>7383.95</v>
      </c>
    </row>
    <row r="507" spans="1:6" x14ac:dyDescent="0.25">
      <c r="A507" s="19" t="s">
        <v>26</v>
      </c>
      <c r="B507" s="20" t="s">
        <v>913</v>
      </c>
      <c r="C507" s="21" t="s">
        <v>914</v>
      </c>
      <c r="D507" s="22">
        <v>8687</v>
      </c>
      <c r="E507" s="23">
        <f t="shared" si="10"/>
        <v>1303.05</v>
      </c>
      <c r="F507" s="22">
        <f t="shared" si="11"/>
        <v>7383.95</v>
      </c>
    </row>
    <row r="508" spans="1:6" x14ac:dyDescent="0.25">
      <c r="A508" s="19" t="s">
        <v>26</v>
      </c>
      <c r="B508" s="20" t="s">
        <v>915</v>
      </c>
      <c r="C508" s="21" t="s">
        <v>916</v>
      </c>
      <c r="D508" s="22">
        <v>7876</v>
      </c>
      <c r="E508" s="23">
        <f t="shared" si="10"/>
        <v>1181.3999999999999</v>
      </c>
      <c r="F508" s="22">
        <f t="shared" si="11"/>
        <v>6694.6</v>
      </c>
    </row>
    <row r="509" spans="1:6" x14ac:dyDescent="0.25">
      <c r="A509" s="19" t="s">
        <v>26</v>
      </c>
      <c r="B509" s="20" t="s">
        <v>917</v>
      </c>
      <c r="C509" s="21" t="s">
        <v>918</v>
      </c>
      <c r="D509" s="22">
        <v>7876</v>
      </c>
      <c r="E509" s="23">
        <f t="shared" si="10"/>
        <v>1181.3999999999999</v>
      </c>
      <c r="F509" s="22">
        <f t="shared" si="11"/>
        <v>6694.6</v>
      </c>
    </row>
    <row r="510" spans="1:6" x14ac:dyDescent="0.25">
      <c r="A510" s="19" t="s">
        <v>26</v>
      </c>
      <c r="B510" s="20" t="s">
        <v>919</v>
      </c>
      <c r="C510" s="21" t="s">
        <v>920</v>
      </c>
      <c r="D510" s="22">
        <v>8687</v>
      </c>
      <c r="E510" s="23">
        <f t="shared" si="10"/>
        <v>1303.05</v>
      </c>
      <c r="F510" s="22">
        <f t="shared" si="11"/>
        <v>7383.95</v>
      </c>
    </row>
    <row r="511" spans="1:6" x14ac:dyDescent="0.25">
      <c r="A511" s="19" t="s">
        <v>26</v>
      </c>
      <c r="B511" s="20" t="s">
        <v>921</v>
      </c>
      <c r="C511" s="21" t="s">
        <v>922</v>
      </c>
      <c r="D511" s="22">
        <v>8687</v>
      </c>
      <c r="E511" s="23">
        <f t="shared" si="10"/>
        <v>1303.05</v>
      </c>
      <c r="F511" s="22">
        <f t="shared" si="11"/>
        <v>7383.95</v>
      </c>
    </row>
    <row r="512" spans="1:6" x14ac:dyDescent="0.25">
      <c r="A512" s="19" t="s">
        <v>26</v>
      </c>
      <c r="B512" s="20" t="s">
        <v>923</v>
      </c>
      <c r="C512" s="21" t="s">
        <v>924</v>
      </c>
      <c r="D512" s="22">
        <v>4158</v>
      </c>
      <c r="E512" s="23">
        <f t="shared" si="10"/>
        <v>623.69999999999993</v>
      </c>
      <c r="F512" s="22">
        <f t="shared" si="11"/>
        <v>3534.3</v>
      </c>
    </row>
    <row r="513" spans="1:6" x14ac:dyDescent="0.25">
      <c r="A513" s="19" t="s">
        <v>26</v>
      </c>
      <c r="B513" s="20" t="s">
        <v>925</v>
      </c>
      <c r="C513" s="21" t="s">
        <v>926</v>
      </c>
      <c r="D513" s="22">
        <v>4158</v>
      </c>
      <c r="E513" s="23">
        <f t="shared" si="10"/>
        <v>623.69999999999993</v>
      </c>
      <c r="F513" s="22">
        <f t="shared" si="11"/>
        <v>3534.3</v>
      </c>
    </row>
    <row r="514" spans="1:6" x14ac:dyDescent="0.25">
      <c r="A514" s="19" t="s">
        <v>26</v>
      </c>
      <c r="B514" s="20" t="s">
        <v>927</v>
      </c>
      <c r="C514" s="21" t="s">
        <v>928</v>
      </c>
      <c r="D514" s="22">
        <v>5720</v>
      </c>
      <c r="E514" s="23">
        <f t="shared" si="10"/>
        <v>858</v>
      </c>
      <c r="F514" s="22">
        <f t="shared" si="11"/>
        <v>4862</v>
      </c>
    </row>
    <row r="515" spans="1:6" x14ac:dyDescent="0.25">
      <c r="A515" s="19" t="s">
        <v>26</v>
      </c>
      <c r="B515" s="20" t="s">
        <v>929</v>
      </c>
      <c r="C515" s="21" t="s">
        <v>930</v>
      </c>
      <c r="D515" s="22">
        <v>5720</v>
      </c>
      <c r="E515" s="23">
        <f t="shared" si="10"/>
        <v>858</v>
      </c>
      <c r="F515" s="22">
        <f t="shared" si="11"/>
        <v>4862</v>
      </c>
    </row>
    <row r="516" spans="1:6" x14ac:dyDescent="0.25">
      <c r="A516" s="19" t="s">
        <v>26</v>
      </c>
      <c r="B516" s="20" t="s">
        <v>931</v>
      </c>
      <c r="C516" s="21" t="s">
        <v>932</v>
      </c>
      <c r="D516" s="22">
        <v>8486</v>
      </c>
      <c r="E516" s="23">
        <f t="shared" si="10"/>
        <v>1272.8999999999999</v>
      </c>
      <c r="F516" s="22">
        <f t="shared" si="11"/>
        <v>7213.1</v>
      </c>
    </row>
    <row r="517" spans="1:6" x14ac:dyDescent="0.25">
      <c r="A517" s="19" t="s">
        <v>26</v>
      </c>
      <c r="B517" s="20" t="s">
        <v>933</v>
      </c>
      <c r="C517" s="21" t="s">
        <v>934</v>
      </c>
      <c r="D517" s="22">
        <v>8486</v>
      </c>
      <c r="E517" s="23">
        <f t="shared" si="10"/>
        <v>1272.8999999999999</v>
      </c>
      <c r="F517" s="22">
        <f t="shared" si="11"/>
        <v>7213.1</v>
      </c>
    </row>
    <row r="518" spans="1:6" x14ac:dyDescent="0.25">
      <c r="A518" s="19" t="s">
        <v>26</v>
      </c>
      <c r="B518" s="20" t="s">
        <v>935</v>
      </c>
      <c r="C518" s="21" t="s">
        <v>936</v>
      </c>
      <c r="D518" s="22">
        <v>7119</v>
      </c>
      <c r="E518" s="23">
        <f t="shared" si="10"/>
        <v>1067.8499999999999</v>
      </c>
      <c r="F518" s="22">
        <f t="shared" si="11"/>
        <v>6051.15</v>
      </c>
    </row>
    <row r="519" spans="1:6" x14ac:dyDescent="0.25">
      <c r="A519" s="19" t="s">
        <v>26</v>
      </c>
      <c r="B519" s="20" t="s">
        <v>937</v>
      </c>
      <c r="C519" s="21" t="s">
        <v>938</v>
      </c>
      <c r="D519" s="22">
        <v>7119</v>
      </c>
      <c r="E519" s="23">
        <f t="shared" si="10"/>
        <v>1067.8499999999999</v>
      </c>
      <c r="F519" s="22">
        <f t="shared" si="11"/>
        <v>6051.15</v>
      </c>
    </row>
    <row r="520" spans="1:6" ht="15.75" thickBot="1" x14ac:dyDescent="0.3">
      <c r="A520" s="26" t="s">
        <v>26</v>
      </c>
      <c r="B520" s="27" t="s">
        <v>939</v>
      </c>
      <c r="C520" s="29" t="s">
        <v>940</v>
      </c>
      <c r="D520" s="22">
        <v>7033</v>
      </c>
      <c r="E520" s="23">
        <f t="shared" si="10"/>
        <v>1054.95</v>
      </c>
      <c r="F520" s="22">
        <f t="shared" si="11"/>
        <v>5978.05</v>
      </c>
    </row>
    <row r="521" spans="1:6" x14ac:dyDescent="0.25">
      <c r="A521" s="19" t="s">
        <v>389</v>
      </c>
      <c r="B521" s="20" t="s">
        <v>941</v>
      </c>
      <c r="C521" s="21" t="s">
        <v>942</v>
      </c>
      <c r="D521" s="22">
        <v>845</v>
      </c>
      <c r="E521" s="23">
        <f t="shared" si="10"/>
        <v>126.75</v>
      </c>
      <c r="F521" s="22">
        <f t="shared" si="11"/>
        <v>718.25</v>
      </c>
    </row>
    <row r="522" spans="1:6" x14ac:dyDescent="0.25">
      <c r="A522" s="19" t="s">
        <v>389</v>
      </c>
      <c r="B522" s="20" t="s">
        <v>943</v>
      </c>
      <c r="C522" s="21" t="s">
        <v>944</v>
      </c>
      <c r="D522" s="22">
        <v>4448</v>
      </c>
      <c r="E522" s="23">
        <f t="shared" si="10"/>
        <v>667.19999999999993</v>
      </c>
      <c r="F522" s="22">
        <f t="shared" si="11"/>
        <v>3780.8</v>
      </c>
    </row>
    <row r="523" spans="1:6" x14ac:dyDescent="0.25">
      <c r="A523" s="19" t="s">
        <v>389</v>
      </c>
      <c r="B523" s="20" t="s">
        <v>945</v>
      </c>
      <c r="C523" s="21" t="s">
        <v>946</v>
      </c>
      <c r="D523" s="22">
        <v>3115</v>
      </c>
      <c r="E523" s="23">
        <f t="shared" si="10"/>
        <v>467.25</v>
      </c>
      <c r="F523" s="22">
        <f t="shared" si="11"/>
        <v>2647.75</v>
      </c>
    </row>
    <row r="524" spans="1:6" x14ac:dyDescent="0.25">
      <c r="A524" s="19" t="s">
        <v>389</v>
      </c>
      <c r="B524" s="20" t="s">
        <v>947</v>
      </c>
      <c r="C524" s="21" t="s">
        <v>948</v>
      </c>
      <c r="D524" s="22">
        <v>339</v>
      </c>
      <c r="E524" s="23">
        <f t="shared" si="10"/>
        <v>50.85</v>
      </c>
      <c r="F524" s="22">
        <f t="shared" si="11"/>
        <v>288.14999999999998</v>
      </c>
    </row>
    <row r="525" spans="1:6" x14ac:dyDescent="0.25">
      <c r="A525" s="19" t="s">
        <v>389</v>
      </c>
      <c r="B525" s="20" t="s">
        <v>949</v>
      </c>
      <c r="C525" s="21" t="s">
        <v>950</v>
      </c>
      <c r="D525" s="22">
        <v>1650</v>
      </c>
      <c r="E525" s="23">
        <f t="shared" si="10"/>
        <v>247.5</v>
      </c>
      <c r="F525" s="22">
        <f t="shared" si="11"/>
        <v>1402.5</v>
      </c>
    </row>
    <row r="526" spans="1:6" x14ac:dyDescent="0.25">
      <c r="A526" s="19" t="s">
        <v>389</v>
      </c>
      <c r="B526" s="20" t="s">
        <v>951</v>
      </c>
      <c r="C526" s="21" t="s">
        <v>952</v>
      </c>
      <c r="D526" s="22">
        <v>765</v>
      </c>
      <c r="E526" s="23">
        <f t="shared" si="10"/>
        <v>114.75</v>
      </c>
      <c r="F526" s="22">
        <f t="shared" si="11"/>
        <v>650.25</v>
      </c>
    </row>
    <row r="527" spans="1:6" x14ac:dyDescent="0.25">
      <c r="A527" s="19" t="s">
        <v>389</v>
      </c>
      <c r="B527" s="20" t="s">
        <v>953</v>
      </c>
      <c r="C527" s="21" t="s">
        <v>954</v>
      </c>
      <c r="D527" s="22">
        <v>1272</v>
      </c>
      <c r="E527" s="23">
        <f t="shared" si="10"/>
        <v>190.79999999999998</v>
      </c>
      <c r="F527" s="22">
        <f t="shared" si="11"/>
        <v>1081.2</v>
      </c>
    </row>
    <row r="528" spans="1:6" x14ac:dyDescent="0.25">
      <c r="A528" s="19" t="s">
        <v>389</v>
      </c>
      <c r="B528" s="20" t="s">
        <v>955</v>
      </c>
      <c r="C528" s="21" t="s">
        <v>956</v>
      </c>
      <c r="D528" s="22">
        <v>1246</v>
      </c>
      <c r="E528" s="23">
        <f t="shared" si="10"/>
        <v>186.9</v>
      </c>
      <c r="F528" s="22">
        <f t="shared" si="11"/>
        <v>1059.0999999999999</v>
      </c>
    </row>
    <row r="529" spans="1:6" x14ac:dyDescent="0.25">
      <c r="A529" s="19" t="s">
        <v>389</v>
      </c>
      <c r="B529" s="20" t="s">
        <v>957</v>
      </c>
      <c r="C529" s="21" t="s">
        <v>958</v>
      </c>
      <c r="D529" s="22">
        <v>1673</v>
      </c>
      <c r="E529" s="23">
        <f t="shared" si="10"/>
        <v>250.95</v>
      </c>
      <c r="F529" s="22">
        <f t="shared" si="11"/>
        <v>1422.05</v>
      </c>
    </row>
    <row r="530" spans="1:6" x14ac:dyDescent="0.25">
      <c r="A530" s="19" t="s">
        <v>389</v>
      </c>
      <c r="B530" s="20" t="s">
        <v>959</v>
      </c>
      <c r="C530" s="21" t="s">
        <v>960</v>
      </c>
      <c r="D530" s="22">
        <v>781</v>
      </c>
      <c r="E530" s="23">
        <f t="shared" si="10"/>
        <v>117.14999999999999</v>
      </c>
      <c r="F530" s="22">
        <f t="shared" si="11"/>
        <v>663.85</v>
      </c>
    </row>
    <row r="531" spans="1:6" x14ac:dyDescent="0.25">
      <c r="A531" s="19" t="s">
        <v>389</v>
      </c>
      <c r="B531" s="20" t="s">
        <v>961</v>
      </c>
      <c r="C531" s="21" t="s">
        <v>962</v>
      </c>
      <c r="D531" s="22">
        <v>445</v>
      </c>
      <c r="E531" s="23">
        <f t="shared" si="10"/>
        <v>66.75</v>
      </c>
      <c r="F531" s="22">
        <f t="shared" si="11"/>
        <v>378.25</v>
      </c>
    </row>
    <row r="532" spans="1:6" x14ac:dyDescent="0.25">
      <c r="A532" s="19" t="s">
        <v>389</v>
      </c>
      <c r="B532" s="20" t="s">
        <v>963</v>
      </c>
      <c r="C532" s="21" t="s">
        <v>964</v>
      </c>
      <c r="D532" s="22">
        <v>2803</v>
      </c>
      <c r="E532" s="23">
        <f t="shared" si="10"/>
        <v>420.45</v>
      </c>
      <c r="F532" s="22">
        <f t="shared" si="11"/>
        <v>2382.5500000000002</v>
      </c>
    </row>
    <row r="533" spans="1:6" x14ac:dyDescent="0.25">
      <c r="A533" s="19" t="s">
        <v>389</v>
      </c>
      <c r="B533" s="20" t="s">
        <v>965</v>
      </c>
      <c r="C533" s="21" t="s">
        <v>966</v>
      </c>
      <c r="D533" s="22">
        <v>2803</v>
      </c>
      <c r="E533" s="23">
        <f t="shared" si="10"/>
        <v>420.45</v>
      </c>
      <c r="F533" s="22">
        <f t="shared" si="11"/>
        <v>2382.5500000000002</v>
      </c>
    </row>
    <row r="534" spans="1:6" x14ac:dyDescent="0.25">
      <c r="A534" s="31" t="s">
        <v>389</v>
      </c>
      <c r="B534" s="32" t="s">
        <v>967</v>
      </c>
      <c r="C534" s="30" t="s">
        <v>968</v>
      </c>
      <c r="D534" s="22">
        <v>755</v>
      </c>
      <c r="E534" s="23"/>
      <c r="F534" s="22"/>
    </row>
    <row r="535" spans="1:6" x14ac:dyDescent="0.25">
      <c r="A535" s="31" t="s">
        <v>389</v>
      </c>
      <c r="B535" s="32" t="s">
        <v>969</v>
      </c>
      <c r="C535" s="30" t="s">
        <v>970</v>
      </c>
      <c r="D535" s="22">
        <v>775</v>
      </c>
      <c r="E535" s="23"/>
      <c r="F535" s="22"/>
    </row>
    <row r="536" spans="1:6" x14ac:dyDescent="0.25">
      <c r="A536" s="31" t="s">
        <v>389</v>
      </c>
      <c r="B536" s="32" t="s">
        <v>971</v>
      </c>
      <c r="C536" s="30" t="s">
        <v>972</v>
      </c>
      <c r="D536" s="22">
        <v>1190</v>
      </c>
      <c r="E536" s="23"/>
      <c r="F536" s="22"/>
    </row>
    <row r="537" spans="1:6" x14ac:dyDescent="0.25">
      <c r="A537" s="31" t="s">
        <v>389</v>
      </c>
      <c r="B537" s="32" t="s">
        <v>973</v>
      </c>
      <c r="C537" s="30" t="s">
        <v>974</v>
      </c>
      <c r="D537" s="22">
        <v>840</v>
      </c>
      <c r="E537" s="23"/>
      <c r="F537" s="22"/>
    </row>
    <row r="538" spans="1:6" x14ac:dyDescent="0.25">
      <c r="A538" s="31" t="s">
        <v>389</v>
      </c>
      <c r="B538" s="32" t="s">
        <v>975</v>
      </c>
      <c r="C538" s="30" t="s">
        <v>976</v>
      </c>
      <c r="D538" s="22">
        <v>1045</v>
      </c>
      <c r="E538" s="23"/>
      <c r="F538" s="22"/>
    </row>
    <row r="539" spans="1:6" x14ac:dyDescent="0.25">
      <c r="A539" s="31" t="s">
        <v>389</v>
      </c>
      <c r="B539" s="32" t="s">
        <v>977</v>
      </c>
      <c r="C539" s="30" t="s">
        <v>978</v>
      </c>
      <c r="D539" s="22">
        <v>290</v>
      </c>
      <c r="E539" s="23"/>
      <c r="F539" s="22"/>
    </row>
    <row r="540" spans="1:6" x14ac:dyDescent="0.25">
      <c r="A540" s="31" t="s">
        <v>389</v>
      </c>
      <c r="B540" s="32" t="s">
        <v>979</v>
      </c>
      <c r="C540" s="30" t="s">
        <v>980</v>
      </c>
      <c r="D540" s="22">
        <v>755</v>
      </c>
      <c r="E540" s="23"/>
      <c r="F540" s="22"/>
    </row>
    <row r="541" spans="1:6" x14ac:dyDescent="0.25">
      <c r="A541" s="19" t="s">
        <v>389</v>
      </c>
      <c r="B541" s="20" t="s">
        <v>981</v>
      </c>
      <c r="C541" s="21" t="s">
        <v>982</v>
      </c>
      <c r="D541" s="22">
        <v>786</v>
      </c>
      <c r="E541" s="23">
        <f t="shared" si="10"/>
        <v>117.89999999999999</v>
      </c>
      <c r="F541" s="22">
        <f t="shared" si="11"/>
        <v>668.1</v>
      </c>
    </row>
    <row r="542" spans="1:6" x14ac:dyDescent="0.25">
      <c r="A542" s="19" t="s">
        <v>389</v>
      </c>
      <c r="B542" s="20" t="s">
        <v>983</v>
      </c>
      <c r="C542" s="21" t="s">
        <v>984</v>
      </c>
      <c r="D542" s="22">
        <v>1065</v>
      </c>
      <c r="E542" s="23">
        <f t="shared" si="10"/>
        <v>159.75</v>
      </c>
      <c r="F542" s="22">
        <f t="shared" si="11"/>
        <v>905.25</v>
      </c>
    </row>
    <row r="543" spans="1:6" x14ac:dyDescent="0.25">
      <c r="A543" s="19" t="s">
        <v>389</v>
      </c>
      <c r="B543" s="20" t="s">
        <v>985</v>
      </c>
      <c r="C543" s="21" t="s">
        <v>986</v>
      </c>
      <c r="D543" s="22">
        <v>1651</v>
      </c>
      <c r="E543" s="23">
        <f t="shared" si="10"/>
        <v>247.64999999999998</v>
      </c>
      <c r="F543" s="22">
        <f t="shared" si="11"/>
        <v>1403.35</v>
      </c>
    </row>
    <row r="544" spans="1:6" x14ac:dyDescent="0.25">
      <c r="A544" s="19" t="s">
        <v>389</v>
      </c>
      <c r="B544" s="20" t="s">
        <v>987</v>
      </c>
      <c r="C544" s="21" t="s">
        <v>988</v>
      </c>
      <c r="D544" s="22">
        <v>1073</v>
      </c>
      <c r="E544" s="23">
        <f t="shared" si="10"/>
        <v>160.94999999999999</v>
      </c>
      <c r="F544" s="22">
        <f t="shared" si="11"/>
        <v>912.05</v>
      </c>
    </row>
    <row r="545" spans="1:6" x14ac:dyDescent="0.25">
      <c r="A545" s="19" t="s">
        <v>389</v>
      </c>
      <c r="B545" s="20" t="s">
        <v>989</v>
      </c>
      <c r="C545" s="21" t="s">
        <v>990</v>
      </c>
      <c r="D545" s="22">
        <v>1067</v>
      </c>
      <c r="E545" s="23">
        <f t="shared" si="10"/>
        <v>160.04999999999998</v>
      </c>
      <c r="F545" s="22">
        <f t="shared" si="11"/>
        <v>906.95</v>
      </c>
    </row>
    <row r="546" spans="1:6" x14ac:dyDescent="0.25">
      <c r="A546" s="19" t="s">
        <v>389</v>
      </c>
      <c r="B546" s="20" t="s">
        <v>991</v>
      </c>
      <c r="C546" s="21" t="s">
        <v>992</v>
      </c>
      <c r="D546" s="22">
        <v>971</v>
      </c>
      <c r="E546" s="23">
        <f t="shared" si="10"/>
        <v>145.65</v>
      </c>
      <c r="F546" s="22">
        <f t="shared" si="11"/>
        <v>825.35</v>
      </c>
    </row>
    <row r="547" spans="1:6" x14ac:dyDescent="0.25">
      <c r="A547" s="19" t="s">
        <v>389</v>
      </c>
      <c r="B547" s="20" t="s">
        <v>993</v>
      </c>
      <c r="C547" s="21" t="s">
        <v>994</v>
      </c>
      <c r="D547" s="22">
        <v>1002</v>
      </c>
      <c r="E547" s="23">
        <f t="shared" si="10"/>
        <v>150.29999999999998</v>
      </c>
      <c r="F547" s="22">
        <f t="shared" si="11"/>
        <v>851.7</v>
      </c>
    </row>
    <row r="548" spans="1:6" x14ac:dyDescent="0.25">
      <c r="A548" s="19" t="s">
        <v>389</v>
      </c>
      <c r="B548" s="20" t="s">
        <v>995</v>
      </c>
      <c r="C548" s="21" t="s">
        <v>996</v>
      </c>
      <c r="D548" s="22">
        <v>966</v>
      </c>
      <c r="E548" s="23">
        <f t="shared" si="10"/>
        <v>144.9</v>
      </c>
      <c r="F548" s="22">
        <f t="shared" si="11"/>
        <v>821.1</v>
      </c>
    </row>
    <row r="549" spans="1:6" x14ac:dyDescent="0.25">
      <c r="A549" s="19" t="s">
        <v>389</v>
      </c>
      <c r="B549" s="20" t="s">
        <v>997</v>
      </c>
      <c r="C549" s="21" t="s">
        <v>998</v>
      </c>
      <c r="D549" s="22">
        <v>4564</v>
      </c>
      <c r="E549" s="23">
        <f t="shared" si="10"/>
        <v>684.6</v>
      </c>
      <c r="F549" s="22">
        <f t="shared" si="11"/>
        <v>3879.4</v>
      </c>
    </row>
    <row r="550" spans="1:6" x14ac:dyDescent="0.25">
      <c r="A550" s="19" t="s">
        <v>389</v>
      </c>
      <c r="B550" s="20" t="s">
        <v>999</v>
      </c>
      <c r="C550" s="21" t="s">
        <v>1000</v>
      </c>
      <c r="D550" s="22">
        <v>1080</v>
      </c>
      <c r="E550" s="23">
        <f t="shared" si="10"/>
        <v>162</v>
      </c>
      <c r="F550" s="22">
        <f t="shared" si="11"/>
        <v>918</v>
      </c>
    </row>
    <row r="551" spans="1:6" x14ac:dyDescent="0.25">
      <c r="A551" s="19" t="s">
        <v>389</v>
      </c>
      <c r="B551" s="20" t="s">
        <v>1001</v>
      </c>
      <c r="C551" s="21" t="s">
        <v>1002</v>
      </c>
      <c r="D551" s="22">
        <v>1488</v>
      </c>
      <c r="E551" s="23">
        <f t="shared" si="10"/>
        <v>223.2</v>
      </c>
      <c r="F551" s="22">
        <f t="shared" si="11"/>
        <v>1264.8</v>
      </c>
    </row>
    <row r="552" spans="1:6" x14ac:dyDescent="0.25">
      <c r="A552" s="19" t="s">
        <v>389</v>
      </c>
      <c r="B552" s="20" t="s">
        <v>1003</v>
      </c>
      <c r="C552" s="21" t="s">
        <v>1004</v>
      </c>
      <c r="D552" s="22">
        <v>1002</v>
      </c>
      <c r="E552" s="23">
        <f t="shared" si="10"/>
        <v>150.29999999999998</v>
      </c>
      <c r="F552" s="22">
        <f t="shared" si="11"/>
        <v>851.7</v>
      </c>
    </row>
    <row r="553" spans="1:6" x14ac:dyDescent="0.25">
      <c r="A553" s="19" t="s">
        <v>389</v>
      </c>
      <c r="B553" s="20">
        <v>62332</v>
      </c>
      <c r="C553" s="21" t="s">
        <v>1005</v>
      </c>
      <c r="D553" s="22">
        <v>1031</v>
      </c>
      <c r="E553" s="23">
        <f t="shared" si="10"/>
        <v>154.65</v>
      </c>
      <c r="F553" s="22">
        <f t="shared" si="11"/>
        <v>876.35</v>
      </c>
    </row>
    <row r="554" spans="1:6" x14ac:dyDescent="0.25">
      <c r="A554" s="19" t="s">
        <v>389</v>
      </c>
      <c r="B554" s="20" t="s">
        <v>1006</v>
      </c>
      <c r="C554" s="21" t="s">
        <v>1007</v>
      </c>
      <c r="D554" s="22">
        <v>4564</v>
      </c>
      <c r="E554" s="23">
        <f t="shared" si="10"/>
        <v>684.6</v>
      </c>
      <c r="F554" s="22">
        <f t="shared" si="11"/>
        <v>3879.4</v>
      </c>
    </row>
    <row r="555" spans="1:6" x14ac:dyDescent="0.25">
      <c r="A555" s="19" t="s">
        <v>389</v>
      </c>
      <c r="B555" s="20" t="s">
        <v>1008</v>
      </c>
      <c r="C555" s="21" t="s">
        <v>1009</v>
      </c>
      <c r="D555" s="22">
        <v>1006</v>
      </c>
      <c r="E555" s="23">
        <f t="shared" si="10"/>
        <v>150.9</v>
      </c>
      <c r="F555" s="22">
        <f t="shared" si="11"/>
        <v>855.1</v>
      </c>
    </row>
    <row r="556" spans="1:6" x14ac:dyDescent="0.25">
      <c r="A556" s="19" t="s">
        <v>389</v>
      </c>
      <c r="B556" s="20" t="s">
        <v>1010</v>
      </c>
      <c r="C556" s="21" t="s">
        <v>1011</v>
      </c>
      <c r="D556" s="22">
        <v>1006</v>
      </c>
      <c r="E556" s="23">
        <f t="shared" si="10"/>
        <v>150.9</v>
      </c>
      <c r="F556" s="22">
        <f t="shared" si="11"/>
        <v>855.1</v>
      </c>
    </row>
    <row r="557" spans="1:6" x14ac:dyDescent="0.25">
      <c r="A557" s="19" t="s">
        <v>389</v>
      </c>
      <c r="B557" s="20" t="s">
        <v>1012</v>
      </c>
      <c r="C557" s="21" t="s">
        <v>1013</v>
      </c>
      <c r="D557" s="22">
        <v>1002</v>
      </c>
      <c r="E557" s="23">
        <f t="shared" si="10"/>
        <v>150.29999999999998</v>
      </c>
      <c r="F557" s="22">
        <f t="shared" si="11"/>
        <v>851.7</v>
      </c>
    </row>
    <row r="558" spans="1:6" x14ac:dyDescent="0.25">
      <c r="A558" s="19" t="s">
        <v>389</v>
      </c>
      <c r="B558" s="20" t="s">
        <v>1014</v>
      </c>
      <c r="C558" s="21" t="s">
        <v>1015</v>
      </c>
      <c r="D558" s="22">
        <v>988</v>
      </c>
      <c r="E558" s="23">
        <f t="shared" si="10"/>
        <v>148.19999999999999</v>
      </c>
      <c r="F558" s="22">
        <f t="shared" si="11"/>
        <v>839.8</v>
      </c>
    </row>
    <row r="559" spans="1:6" x14ac:dyDescent="0.25">
      <c r="A559" s="19" t="s">
        <v>389</v>
      </c>
      <c r="B559" s="20" t="s">
        <v>1016</v>
      </c>
      <c r="C559" s="21" t="s">
        <v>1017</v>
      </c>
      <c r="D559" s="22">
        <v>988</v>
      </c>
      <c r="E559" s="23">
        <f t="shared" si="10"/>
        <v>148.19999999999999</v>
      </c>
      <c r="F559" s="22">
        <f t="shared" si="11"/>
        <v>839.8</v>
      </c>
    </row>
    <row r="560" spans="1:6" x14ac:dyDescent="0.25">
      <c r="A560" s="19" t="s">
        <v>389</v>
      </c>
      <c r="B560" s="20" t="s">
        <v>1018</v>
      </c>
      <c r="C560" s="21" t="s">
        <v>1019</v>
      </c>
      <c r="D560" s="22">
        <v>1358</v>
      </c>
      <c r="E560" s="23">
        <f t="shared" ref="E560:E623" si="12">(D560*0.15)</f>
        <v>203.7</v>
      </c>
      <c r="F560" s="22">
        <f t="shared" ref="F560:F623" si="13">D560-E560</f>
        <v>1154.3</v>
      </c>
    </row>
    <row r="561" spans="1:6" x14ac:dyDescent="0.25">
      <c r="A561" s="19" t="s">
        <v>389</v>
      </c>
      <c r="B561" s="20" t="s">
        <v>1020</v>
      </c>
      <c r="C561" s="21" t="s">
        <v>1021</v>
      </c>
      <c r="D561" s="22">
        <v>1358</v>
      </c>
      <c r="E561" s="23">
        <f t="shared" si="12"/>
        <v>203.7</v>
      </c>
      <c r="F561" s="22">
        <f t="shared" si="13"/>
        <v>1154.3</v>
      </c>
    </row>
    <row r="562" spans="1:6" x14ac:dyDescent="0.25">
      <c r="A562" s="19" t="s">
        <v>389</v>
      </c>
      <c r="B562" s="20" t="s">
        <v>1022</v>
      </c>
      <c r="C562" s="21" t="s">
        <v>1023</v>
      </c>
      <c r="D562" s="22">
        <v>783</v>
      </c>
      <c r="E562" s="23">
        <f t="shared" si="12"/>
        <v>117.44999999999999</v>
      </c>
      <c r="F562" s="22">
        <f t="shared" si="13"/>
        <v>665.55</v>
      </c>
    </row>
    <row r="563" spans="1:6" x14ac:dyDescent="0.25">
      <c r="A563" s="19" t="s">
        <v>389</v>
      </c>
      <c r="B563" s="20" t="s">
        <v>1024</v>
      </c>
      <c r="C563" s="21" t="s">
        <v>1025</v>
      </c>
      <c r="D563" s="22">
        <v>1691</v>
      </c>
      <c r="E563" s="23">
        <f t="shared" si="12"/>
        <v>253.64999999999998</v>
      </c>
      <c r="F563" s="22">
        <f t="shared" si="13"/>
        <v>1437.35</v>
      </c>
    </row>
    <row r="564" spans="1:6" x14ac:dyDescent="0.25">
      <c r="A564" s="19" t="s">
        <v>389</v>
      </c>
      <c r="B564" s="20" t="s">
        <v>1026</v>
      </c>
      <c r="C564" s="21" t="s">
        <v>1027</v>
      </c>
      <c r="D564" s="22">
        <v>2280</v>
      </c>
      <c r="E564" s="23">
        <f t="shared" si="12"/>
        <v>342</v>
      </c>
      <c r="F564" s="22">
        <f t="shared" si="13"/>
        <v>1938</v>
      </c>
    </row>
    <row r="565" spans="1:6" x14ac:dyDescent="0.25">
      <c r="A565" s="19" t="s">
        <v>389</v>
      </c>
      <c r="B565" s="20" t="s">
        <v>1028</v>
      </c>
      <c r="C565" s="21" t="s">
        <v>1029</v>
      </c>
      <c r="D565" s="22">
        <v>339</v>
      </c>
      <c r="E565" s="23">
        <f t="shared" si="12"/>
        <v>50.85</v>
      </c>
      <c r="F565" s="22">
        <f t="shared" si="13"/>
        <v>288.14999999999998</v>
      </c>
    </row>
    <row r="566" spans="1:6" x14ac:dyDescent="0.25">
      <c r="A566" s="19" t="s">
        <v>389</v>
      </c>
      <c r="B566" s="20" t="s">
        <v>1030</v>
      </c>
      <c r="C566" s="21" t="s">
        <v>1031</v>
      </c>
      <c r="D566" s="22">
        <v>1054</v>
      </c>
      <c r="E566" s="23">
        <f t="shared" si="12"/>
        <v>158.1</v>
      </c>
      <c r="F566" s="22">
        <f t="shared" si="13"/>
        <v>895.9</v>
      </c>
    </row>
    <row r="567" spans="1:6" x14ac:dyDescent="0.25">
      <c r="A567" s="19" t="s">
        <v>389</v>
      </c>
      <c r="B567" s="20" t="s">
        <v>1032</v>
      </c>
      <c r="C567" s="21" t="s">
        <v>1033</v>
      </c>
      <c r="D567" s="22">
        <v>1583</v>
      </c>
      <c r="E567" s="23">
        <f t="shared" si="12"/>
        <v>237.45</v>
      </c>
      <c r="F567" s="22">
        <f t="shared" si="13"/>
        <v>1345.55</v>
      </c>
    </row>
    <row r="568" spans="1:6" x14ac:dyDescent="0.25">
      <c r="A568" s="19" t="s">
        <v>389</v>
      </c>
      <c r="B568" s="20" t="s">
        <v>1034</v>
      </c>
      <c r="C568" s="21" t="s">
        <v>1035</v>
      </c>
      <c r="D568" s="22">
        <v>803</v>
      </c>
      <c r="E568" s="23">
        <f t="shared" si="12"/>
        <v>120.44999999999999</v>
      </c>
      <c r="F568" s="22">
        <f t="shared" si="13"/>
        <v>682.55</v>
      </c>
    </row>
    <row r="569" spans="1:6" x14ac:dyDescent="0.25">
      <c r="A569" s="19" t="s">
        <v>389</v>
      </c>
      <c r="B569" s="20" t="s">
        <v>1036</v>
      </c>
      <c r="C569" s="21" t="s">
        <v>1037</v>
      </c>
      <c r="D569" s="22">
        <v>1416</v>
      </c>
      <c r="E569" s="23">
        <f t="shared" si="12"/>
        <v>212.4</v>
      </c>
      <c r="F569" s="22">
        <f t="shared" si="13"/>
        <v>1203.5999999999999</v>
      </c>
    </row>
    <row r="570" spans="1:6" x14ac:dyDescent="0.25">
      <c r="A570" s="19" t="s">
        <v>389</v>
      </c>
      <c r="B570" s="20" t="s">
        <v>1038</v>
      </c>
      <c r="C570" s="21" t="s">
        <v>1039</v>
      </c>
      <c r="D570" s="22">
        <v>835</v>
      </c>
      <c r="E570" s="23">
        <f t="shared" si="12"/>
        <v>125.25</v>
      </c>
      <c r="F570" s="22">
        <f t="shared" si="13"/>
        <v>709.75</v>
      </c>
    </row>
    <row r="571" spans="1:6" x14ac:dyDescent="0.25">
      <c r="A571" s="19" t="s">
        <v>389</v>
      </c>
      <c r="B571" s="20" t="s">
        <v>1040</v>
      </c>
      <c r="C571" s="21" t="s">
        <v>1041</v>
      </c>
      <c r="D571" s="22">
        <v>2337</v>
      </c>
      <c r="E571" s="23">
        <f t="shared" si="12"/>
        <v>350.55</v>
      </c>
      <c r="F571" s="22">
        <f t="shared" si="13"/>
        <v>1986.45</v>
      </c>
    </row>
    <row r="572" spans="1:6" x14ac:dyDescent="0.25">
      <c r="A572" s="19" t="s">
        <v>389</v>
      </c>
      <c r="B572" s="20" t="s">
        <v>1042</v>
      </c>
      <c r="C572" s="21" t="s">
        <v>1043</v>
      </c>
      <c r="D572" s="22">
        <v>1230</v>
      </c>
      <c r="E572" s="23">
        <f t="shared" si="12"/>
        <v>184.5</v>
      </c>
      <c r="F572" s="22">
        <f t="shared" si="13"/>
        <v>1045.5</v>
      </c>
    </row>
    <row r="573" spans="1:6" x14ac:dyDescent="0.25">
      <c r="A573" s="19" t="s">
        <v>389</v>
      </c>
      <c r="B573" s="20" t="s">
        <v>1044</v>
      </c>
      <c r="C573" s="21" t="s">
        <v>1045</v>
      </c>
      <c r="D573" s="22">
        <v>971</v>
      </c>
      <c r="E573" s="23">
        <f t="shared" si="12"/>
        <v>145.65</v>
      </c>
      <c r="F573" s="22">
        <f t="shared" si="13"/>
        <v>825.35</v>
      </c>
    </row>
    <row r="574" spans="1:6" x14ac:dyDescent="0.25">
      <c r="A574" s="19" t="s">
        <v>389</v>
      </c>
      <c r="B574" s="20" t="s">
        <v>1046</v>
      </c>
      <c r="C574" s="21" t="s">
        <v>1047</v>
      </c>
      <c r="D574" s="22">
        <v>1728</v>
      </c>
      <c r="E574" s="23">
        <f t="shared" si="12"/>
        <v>259.2</v>
      </c>
      <c r="F574" s="22">
        <f t="shared" si="13"/>
        <v>1468.8</v>
      </c>
    </row>
    <row r="575" spans="1:6" x14ac:dyDescent="0.25">
      <c r="A575" s="19" t="s">
        <v>389</v>
      </c>
      <c r="B575" s="20" t="s">
        <v>1048</v>
      </c>
      <c r="C575" s="21" t="s">
        <v>1049</v>
      </c>
      <c r="D575" s="22">
        <v>1080</v>
      </c>
      <c r="E575" s="23">
        <f t="shared" si="12"/>
        <v>162</v>
      </c>
      <c r="F575" s="22">
        <f t="shared" si="13"/>
        <v>918</v>
      </c>
    </row>
    <row r="576" spans="1:6" x14ac:dyDescent="0.25">
      <c r="A576" s="19" t="s">
        <v>389</v>
      </c>
      <c r="B576" s="20" t="s">
        <v>1050</v>
      </c>
      <c r="C576" s="21" t="s">
        <v>1051</v>
      </c>
      <c r="D576" s="22">
        <v>1296</v>
      </c>
      <c r="E576" s="23">
        <f t="shared" si="12"/>
        <v>194.4</v>
      </c>
      <c r="F576" s="22">
        <f t="shared" si="13"/>
        <v>1101.5999999999999</v>
      </c>
    </row>
    <row r="577" spans="1:6" x14ac:dyDescent="0.25">
      <c r="A577" s="19" t="s">
        <v>389</v>
      </c>
      <c r="B577" s="20" t="s">
        <v>1052</v>
      </c>
      <c r="C577" s="21" t="s">
        <v>1053</v>
      </c>
      <c r="D577" s="22">
        <v>779</v>
      </c>
      <c r="E577" s="23">
        <f t="shared" si="12"/>
        <v>116.85</v>
      </c>
      <c r="F577" s="22">
        <f t="shared" si="13"/>
        <v>662.15</v>
      </c>
    </row>
    <row r="578" spans="1:6" x14ac:dyDescent="0.25">
      <c r="A578" s="19" t="s">
        <v>389</v>
      </c>
      <c r="B578" s="20" t="s">
        <v>1054</v>
      </c>
      <c r="C578" s="21" t="s">
        <v>1055</v>
      </c>
      <c r="D578" s="22">
        <v>779</v>
      </c>
      <c r="E578" s="23">
        <f t="shared" si="12"/>
        <v>116.85</v>
      </c>
      <c r="F578" s="22">
        <f t="shared" si="13"/>
        <v>662.15</v>
      </c>
    </row>
    <row r="579" spans="1:6" x14ac:dyDescent="0.25">
      <c r="A579" s="19" t="s">
        <v>389</v>
      </c>
      <c r="B579" s="20" t="s">
        <v>1056</v>
      </c>
      <c r="C579" s="21" t="s">
        <v>1057</v>
      </c>
      <c r="D579" s="22">
        <v>662</v>
      </c>
      <c r="E579" s="23">
        <f t="shared" si="12"/>
        <v>99.3</v>
      </c>
      <c r="F579" s="22">
        <f t="shared" si="13"/>
        <v>562.70000000000005</v>
      </c>
    </row>
    <row r="580" spans="1:6" x14ac:dyDescent="0.25">
      <c r="A580" s="19" t="s">
        <v>389</v>
      </c>
      <c r="B580" s="20" t="s">
        <v>1058</v>
      </c>
      <c r="C580" s="21" t="s">
        <v>1059</v>
      </c>
      <c r="D580" s="22">
        <v>662</v>
      </c>
      <c r="E580" s="23">
        <f t="shared" si="12"/>
        <v>99.3</v>
      </c>
      <c r="F580" s="22">
        <f t="shared" si="13"/>
        <v>562.70000000000005</v>
      </c>
    </row>
    <row r="581" spans="1:6" x14ac:dyDescent="0.25">
      <c r="A581" s="19" t="s">
        <v>389</v>
      </c>
      <c r="B581" s="20" t="s">
        <v>1060</v>
      </c>
      <c r="C581" s="21" t="s">
        <v>1061</v>
      </c>
      <c r="D581" s="22">
        <v>890</v>
      </c>
      <c r="E581" s="23">
        <f t="shared" si="12"/>
        <v>133.5</v>
      </c>
      <c r="F581" s="22">
        <f t="shared" si="13"/>
        <v>756.5</v>
      </c>
    </row>
    <row r="582" spans="1:6" x14ac:dyDescent="0.25">
      <c r="A582" s="19" t="s">
        <v>389</v>
      </c>
      <c r="B582" s="20" t="s">
        <v>1062</v>
      </c>
      <c r="C582" s="21" t="s">
        <v>1063</v>
      </c>
      <c r="D582" s="22">
        <v>890</v>
      </c>
      <c r="E582" s="23">
        <f t="shared" si="12"/>
        <v>133.5</v>
      </c>
      <c r="F582" s="22">
        <f t="shared" si="13"/>
        <v>756.5</v>
      </c>
    </row>
    <row r="583" spans="1:6" x14ac:dyDescent="0.25">
      <c r="A583" s="19" t="s">
        <v>389</v>
      </c>
      <c r="B583" s="20" t="s">
        <v>1064</v>
      </c>
      <c r="C583" s="21" t="s">
        <v>1065</v>
      </c>
      <c r="D583" s="22">
        <v>279</v>
      </c>
      <c r="E583" s="23">
        <f t="shared" si="12"/>
        <v>41.85</v>
      </c>
      <c r="F583" s="22">
        <f t="shared" si="13"/>
        <v>237.15</v>
      </c>
    </row>
    <row r="584" spans="1:6" x14ac:dyDescent="0.25">
      <c r="A584" s="19" t="s">
        <v>389</v>
      </c>
      <c r="B584" s="20" t="s">
        <v>1066</v>
      </c>
      <c r="C584" s="21" t="s">
        <v>1067</v>
      </c>
      <c r="D584" s="22">
        <v>279</v>
      </c>
      <c r="E584" s="23">
        <f t="shared" si="12"/>
        <v>41.85</v>
      </c>
      <c r="F584" s="22">
        <f t="shared" si="13"/>
        <v>237.15</v>
      </c>
    </row>
    <row r="585" spans="1:6" x14ac:dyDescent="0.25">
      <c r="A585" s="19" t="s">
        <v>389</v>
      </c>
      <c r="B585" s="20" t="s">
        <v>1068</v>
      </c>
      <c r="C585" s="21" t="s">
        <v>1069</v>
      </c>
      <c r="D585" s="22">
        <v>1026</v>
      </c>
      <c r="E585" s="23">
        <f t="shared" si="12"/>
        <v>153.9</v>
      </c>
      <c r="F585" s="22">
        <f t="shared" si="13"/>
        <v>872.1</v>
      </c>
    </row>
    <row r="586" spans="1:6" x14ac:dyDescent="0.25">
      <c r="A586" s="19" t="s">
        <v>389</v>
      </c>
      <c r="B586" s="20" t="s">
        <v>1070</v>
      </c>
      <c r="C586" s="21" t="s">
        <v>1071</v>
      </c>
      <c r="D586" s="22">
        <v>1026</v>
      </c>
      <c r="E586" s="23">
        <f t="shared" si="12"/>
        <v>153.9</v>
      </c>
      <c r="F586" s="22">
        <f t="shared" si="13"/>
        <v>872.1</v>
      </c>
    </row>
    <row r="587" spans="1:6" x14ac:dyDescent="0.25">
      <c r="A587" s="19" t="s">
        <v>389</v>
      </c>
      <c r="B587" s="20" t="s">
        <v>1072</v>
      </c>
      <c r="C587" s="21" t="s">
        <v>1073</v>
      </c>
      <c r="D587" s="22">
        <v>1258</v>
      </c>
      <c r="E587" s="23">
        <f t="shared" si="12"/>
        <v>188.7</v>
      </c>
      <c r="F587" s="22">
        <f t="shared" si="13"/>
        <v>1069.3</v>
      </c>
    </row>
    <row r="588" spans="1:6" x14ac:dyDescent="0.25">
      <c r="A588" s="19" t="s">
        <v>389</v>
      </c>
      <c r="B588" s="20" t="s">
        <v>1074</v>
      </c>
      <c r="C588" s="21" t="s">
        <v>1075</v>
      </c>
      <c r="D588" s="22">
        <v>1258</v>
      </c>
      <c r="E588" s="23">
        <f t="shared" si="12"/>
        <v>188.7</v>
      </c>
      <c r="F588" s="22">
        <f t="shared" si="13"/>
        <v>1069.3</v>
      </c>
    </row>
    <row r="589" spans="1:6" x14ac:dyDescent="0.25">
      <c r="A589" s="19" t="s">
        <v>389</v>
      </c>
      <c r="B589" s="20" t="s">
        <v>1076</v>
      </c>
      <c r="C589" s="21" t="s">
        <v>1077</v>
      </c>
      <c r="D589" s="22">
        <v>1002</v>
      </c>
      <c r="E589" s="23">
        <f t="shared" si="12"/>
        <v>150.29999999999998</v>
      </c>
      <c r="F589" s="22">
        <f t="shared" si="13"/>
        <v>851.7</v>
      </c>
    </row>
    <row r="590" spans="1:6" x14ac:dyDescent="0.25">
      <c r="A590" s="19" t="s">
        <v>389</v>
      </c>
      <c r="B590" s="20" t="s">
        <v>1078</v>
      </c>
      <c r="C590" s="21" t="s">
        <v>1079</v>
      </c>
      <c r="D590" s="22">
        <v>1002</v>
      </c>
      <c r="E590" s="23">
        <f t="shared" si="12"/>
        <v>150.29999999999998</v>
      </c>
      <c r="F590" s="22">
        <f t="shared" si="13"/>
        <v>851.7</v>
      </c>
    </row>
    <row r="591" spans="1:6" x14ac:dyDescent="0.25">
      <c r="A591" s="19" t="s">
        <v>389</v>
      </c>
      <c r="B591" s="20" t="s">
        <v>1080</v>
      </c>
      <c r="C591" s="21" t="s">
        <v>1081</v>
      </c>
      <c r="D591" s="22">
        <v>1891</v>
      </c>
      <c r="E591" s="23">
        <f t="shared" si="12"/>
        <v>283.64999999999998</v>
      </c>
      <c r="F591" s="22">
        <f t="shared" si="13"/>
        <v>1607.35</v>
      </c>
    </row>
    <row r="592" spans="1:6" x14ac:dyDescent="0.25">
      <c r="A592" s="19" t="s">
        <v>389</v>
      </c>
      <c r="B592" s="20" t="s">
        <v>1082</v>
      </c>
      <c r="C592" s="21" t="s">
        <v>1083</v>
      </c>
      <c r="D592" s="22">
        <v>1891</v>
      </c>
      <c r="E592" s="23">
        <f t="shared" si="12"/>
        <v>283.64999999999998</v>
      </c>
      <c r="F592" s="22">
        <f t="shared" si="13"/>
        <v>1607.35</v>
      </c>
    </row>
    <row r="593" spans="1:6" x14ac:dyDescent="0.25">
      <c r="A593" s="19" t="s">
        <v>389</v>
      </c>
      <c r="B593" s="20" t="s">
        <v>1084</v>
      </c>
      <c r="C593" s="21" t="s">
        <v>1085</v>
      </c>
      <c r="D593" s="22">
        <v>1598</v>
      </c>
      <c r="E593" s="23">
        <f t="shared" si="12"/>
        <v>239.7</v>
      </c>
      <c r="F593" s="22">
        <f t="shared" si="13"/>
        <v>1358.3</v>
      </c>
    </row>
    <row r="594" spans="1:6" x14ac:dyDescent="0.25">
      <c r="A594" s="19" t="s">
        <v>389</v>
      </c>
      <c r="B594" s="20" t="s">
        <v>1086</v>
      </c>
      <c r="C594" s="21" t="s">
        <v>1087</v>
      </c>
      <c r="D594" s="22">
        <v>1598</v>
      </c>
      <c r="E594" s="23">
        <f t="shared" si="12"/>
        <v>239.7</v>
      </c>
      <c r="F594" s="22">
        <f t="shared" si="13"/>
        <v>1358.3</v>
      </c>
    </row>
    <row r="595" spans="1:6" x14ac:dyDescent="0.25">
      <c r="A595" s="19" t="s">
        <v>389</v>
      </c>
      <c r="B595" s="20" t="s">
        <v>1088</v>
      </c>
      <c r="C595" s="21" t="s">
        <v>1089</v>
      </c>
      <c r="D595" s="22">
        <v>339</v>
      </c>
      <c r="E595" s="23">
        <f t="shared" si="12"/>
        <v>50.85</v>
      </c>
      <c r="F595" s="22">
        <f t="shared" si="13"/>
        <v>288.14999999999998</v>
      </c>
    </row>
    <row r="596" spans="1:6" x14ac:dyDescent="0.25">
      <c r="A596" s="19" t="s">
        <v>389</v>
      </c>
      <c r="B596" s="20" t="s">
        <v>1090</v>
      </c>
      <c r="C596" s="21" t="s">
        <v>1091</v>
      </c>
      <c r="D596" s="22">
        <v>339</v>
      </c>
      <c r="E596" s="23">
        <f t="shared" si="12"/>
        <v>50.85</v>
      </c>
      <c r="F596" s="22">
        <f t="shared" si="13"/>
        <v>288.14999999999998</v>
      </c>
    </row>
    <row r="597" spans="1:6" x14ac:dyDescent="0.25">
      <c r="A597" s="19" t="s">
        <v>389</v>
      </c>
      <c r="B597" s="20" t="s">
        <v>1092</v>
      </c>
      <c r="C597" s="21" t="s">
        <v>1093</v>
      </c>
      <c r="D597" s="22">
        <v>783</v>
      </c>
      <c r="E597" s="23">
        <f t="shared" si="12"/>
        <v>117.44999999999999</v>
      </c>
      <c r="F597" s="22">
        <f t="shared" si="13"/>
        <v>665.55</v>
      </c>
    </row>
    <row r="598" spans="1:6" x14ac:dyDescent="0.25">
      <c r="A598" s="19" t="s">
        <v>389</v>
      </c>
      <c r="B598" s="20" t="s">
        <v>1094</v>
      </c>
      <c r="C598" s="21" t="s">
        <v>1095</v>
      </c>
      <c r="D598" s="22">
        <v>783</v>
      </c>
      <c r="E598" s="23">
        <f t="shared" si="12"/>
        <v>117.44999999999999</v>
      </c>
      <c r="F598" s="22">
        <f t="shared" si="13"/>
        <v>665.55</v>
      </c>
    </row>
    <row r="599" spans="1:6" x14ac:dyDescent="0.25">
      <c r="A599" s="19" t="s">
        <v>389</v>
      </c>
      <c r="B599" s="20" t="s">
        <v>1096</v>
      </c>
      <c r="C599" s="21" t="s">
        <v>1097</v>
      </c>
      <c r="D599" s="22">
        <v>776</v>
      </c>
      <c r="E599" s="23">
        <f t="shared" si="12"/>
        <v>116.39999999999999</v>
      </c>
      <c r="F599" s="22">
        <f t="shared" si="13"/>
        <v>659.6</v>
      </c>
    </row>
    <row r="600" spans="1:6" x14ac:dyDescent="0.25">
      <c r="A600" s="19" t="s">
        <v>389</v>
      </c>
      <c r="B600" s="20" t="s">
        <v>1098</v>
      </c>
      <c r="C600" s="21" t="s">
        <v>1099</v>
      </c>
      <c r="D600" s="22">
        <v>776</v>
      </c>
      <c r="E600" s="23">
        <f t="shared" si="12"/>
        <v>116.39999999999999</v>
      </c>
      <c r="F600" s="22">
        <f t="shared" si="13"/>
        <v>659.6</v>
      </c>
    </row>
    <row r="601" spans="1:6" x14ac:dyDescent="0.25">
      <c r="A601" s="19" t="s">
        <v>389</v>
      </c>
      <c r="B601" s="20" t="s">
        <v>1100</v>
      </c>
      <c r="C601" s="21" t="s">
        <v>1101</v>
      </c>
      <c r="D601" s="22">
        <v>1009</v>
      </c>
      <c r="E601" s="23">
        <f t="shared" si="12"/>
        <v>151.35</v>
      </c>
      <c r="F601" s="22">
        <f t="shared" si="13"/>
        <v>857.65</v>
      </c>
    </row>
    <row r="602" spans="1:6" x14ac:dyDescent="0.25">
      <c r="A602" s="19" t="s">
        <v>389</v>
      </c>
      <c r="B602" s="20" t="s">
        <v>1102</v>
      </c>
      <c r="C602" s="21" t="s">
        <v>1103</v>
      </c>
      <c r="D602" s="22">
        <v>1009</v>
      </c>
      <c r="E602" s="23">
        <f t="shared" si="12"/>
        <v>151.35</v>
      </c>
      <c r="F602" s="22">
        <f t="shared" si="13"/>
        <v>857.65</v>
      </c>
    </row>
    <row r="603" spans="1:6" x14ac:dyDescent="0.25">
      <c r="A603" s="19" t="s">
        <v>389</v>
      </c>
      <c r="B603" s="20" t="s">
        <v>1104</v>
      </c>
      <c r="C603" s="21" t="s">
        <v>1105</v>
      </c>
      <c r="D603" s="22">
        <v>339</v>
      </c>
      <c r="E603" s="23">
        <f t="shared" si="12"/>
        <v>50.85</v>
      </c>
      <c r="F603" s="22">
        <f t="shared" si="13"/>
        <v>288.14999999999998</v>
      </c>
    </row>
    <row r="604" spans="1:6" x14ac:dyDescent="0.25">
      <c r="A604" s="19" t="s">
        <v>389</v>
      </c>
      <c r="B604" s="20" t="s">
        <v>1106</v>
      </c>
      <c r="C604" s="21" t="s">
        <v>1107</v>
      </c>
      <c r="D604" s="22">
        <v>339</v>
      </c>
      <c r="E604" s="23">
        <f t="shared" si="12"/>
        <v>50.85</v>
      </c>
      <c r="F604" s="22">
        <f t="shared" si="13"/>
        <v>288.14999999999998</v>
      </c>
    </row>
    <row r="605" spans="1:6" x14ac:dyDescent="0.25">
      <c r="A605" s="19" t="s">
        <v>389</v>
      </c>
      <c r="B605" s="20" t="s">
        <v>1108</v>
      </c>
      <c r="C605" s="21" t="s">
        <v>1109</v>
      </c>
      <c r="D605" s="22">
        <v>1021</v>
      </c>
      <c r="E605" s="23">
        <f t="shared" si="12"/>
        <v>153.15</v>
      </c>
      <c r="F605" s="22">
        <f t="shared" si="13"/>
        <v>867.85</v>
      </c>
    </row>
    <row r="606" spans="1:6" x14ac:dyDescent="0.25">
      <c r="A606" s="19" t="s">
        <v>389</v>
      </c>
      <c r="B606" s="20" t="s">
        <v>1110</v>
      </c>
      <c r="C606" s="21" t="s">
        <v>1111</v>
      </c>
      <c r="D606" s="22">
        <v>1021</v>
      </c>
      <c r="E606" s="23">
        <f t="shared" si="12"/>
        <v>153.15</v>
      </c>
      <c r="F606" s="22">
        <f t="shared" si="13"/>
        <v>867.85</v>
      </c>
    </row>
    <row r="607" spans="1:6" x14ac:dyDescent="0.25">
      <c r="A607" s="19" t="s">
        <v>389</v>
      </c>
      <c r="B607" s="20" t="s">
        <v>1112</v>
      </c>
      <c r="C607" s="21" t="s">
        <v>1113</v>
      </c>
      <c r="D607" s="22">
        <v>1095</v>
      </c>
      <c r="E607" s="23">
        <f t="shared" si="12"/>
        <v>164.25</v>
      </c>
      <c r="F607" s="22">
        <f t="shared" si="13"/>
        <v>930.75</v>
      </c>
    </row>
    <row r="608" spans="1:6" x14ac:dyDescent="0.25">
      <c r="A608" s="19" t="s">
        <v>389</v>
      </c>
      <c r="B608" s="20" t="s">
        <v>1114</v>
      </c>
      <c r="C608" s="21" t="s">
        <v>1115</v>
      </c>
      <c r="D608" s="22">
        <v>1095</v>
      </c>
      <c r="E608" s="23">
        <f t="shared" si="12"/>
        <v>164.25</v>
      </c>
      <c r="F608" s="22">
        <f t="shared" si="13"/>
        <v>930.75</v>
      </c>
    </row>
    <row r="609" spans="1:6" x14ac:dyDescent="0.25">
      <c r="A609" s="19" t="s">
        <v>389</v>
      </c>
      <c r="B609" s="20" t="s">
        <v>1116</v>
      </c>
      <c r="C609" s="21" t="s">
        <v>1117</v>
      </c>
      <c r="D609" s="22">
        <v>890</v>
      </c>
      <c r="E609" s="23">
        <f t="shared" si="12"/>
        <v>133.5</v>
      </c>
      <c r="F609" s="22">
        <f t="shared" si="13"/>
        <v>756.5</v>
      </c>
    </row>
    <row r="610" spans="1:6" x14ac:dyDescent="0.25">
      <c r="A610" s="19" t="s">
        <v>389</v>
      </c>
      <c r="B610" s="20" t="s">
        <v>1118</v>
      </c>
      <c r="C610" s="21" t="s">
        <v>1119</v>
      </c>
      <c r="D610" s="22">
        <v>890</v>
      </c>
      <c r="E610" s="23">
        <f t="shared" si="12"/>
        <v>133.5</v>
      </c>
      <c r="F610" s="22">
        <f t="shared" si="13"/>
        <v>756.5</v>
      </c>
    </row>
    <row r="611" spans="1:6" x14ac:dyDescent="0.25">
      <c r="A611" s="19" t="s">
        <v>389</v>
      </c>
      <c r="B611" s="20" t="s">
        <v>1120</v>
      </c>
      <c r="C611" s="21" t="s">
        <v>1121</v>
      </c>
      <c r="D611" s="22">
        <v>339</v>
      </c>
      <c r="E611" s="23">
        <f t="shared" si="12"/>
        <v>50.85</v>
      </c>
      <c r="F611" s="22">
        <f t="shared" si="13"/>
        <v>288.14999999999998</v>
      </c>
    </row>
    <row r="612" spans="1:6" x14ac:dyDescent="0.25">
      <c r="A612" s="19" t="s">
        <v>389</v>
      </c>
      <c r="B612" s="20" t="s">
        <v>1122</v>
      </c>
      <c r="C612" s="21" t="s">
        <v>1123</v>
      </c>
      <c r="D612" s="22">
        <v>339</v>
      </c>
      <c r="E612" s="23">
        <f t="shared" si="12"/>
        <v>50.85</v>
      </c>
      <c r="F612" s="22">
        <f t="shared" si="13"/>
        <v>288.14999999999998</v>
      </c>
    </row>
    <row r="613" spans="1:6" x14ac:dyDescent="0.25">
      <c r="A613" s="19" t="s">
        <v>389</v>
      </c>
      <c r="B613" s="20" t="s">
        <v>1124</v>
      </c>
      <c r="C613" s="21" t="s">
        <v>1125</v>
      </c>
      <c r="D613" s="22">
        <v>780</v>
      </c>
      <c r="E613" s="23">
        <f t="shared" si="12"/>
        <v>117</v>
      </c>
      <c r="F613" s="22">
        <f t="shared" si="13"/>
        <v>663</v>
      </c>
    </row>
    <row r="614" spans="1:6" x14ac:dyDescent="0.25">
      <c r="A614" s="19" t="s">
        <v>389</v>
      </c>
      <c r="B614" s="20" t="s">
        <v>1126</v>
      </c>
      <c r="C614" s="21" t="s">
        <v>1127</v>
      </c>
      <c r="D614" s="22">
        <v>780</v>
      </c>
      <c r="E614" s="23">
        <f t="shared" si="12"/>
        <v>117</v>
      </c>
      <c r="F614" s="22">
        <f t="shared" si="13"/>
        <v>663</v>
      </c>
    </row>
    <row r="615" spans="1:6" x14ac:dyDescent="0.25">
      <c r="A615" s="19" t="s">
        <v>389</v>
      </c>
      <c r="B615" s="20" t="s">
        <v>1128</v>
      </c>
      <c r="C615" s="21" t="s">
        <v>1129</v>
      </c>
      <c r="D615" s="22">
        <v>1021</v>
      </c>
      <c r="E615" s="23">
        <f t="shared" si="12"/>
        <v>153.15</v>
      </c>
      <c r="F615" s="22">
        <f t="shared" si="13"/>
        <v>867.85</v>
      </c>
    </row>
    <row r="616" spans="1:6" x14ac:dyDescent="0.25">
      <c r="A616" s="19" t="s">
        <v>389</v>
      </c>
      <c r="B616" s="20" t="s">
        <v>1130</v>
      </c>
      <c r="C616" s="21" t="s">
        <v>1131</v>
      </c>
      <c r="D616" s="22">
        <v>1021</v>
      </c>
      <c r="E616" s="23">
        <f t="shared" si="12"/>
        <v>153.15</v>
      </c>
      <c r="F616" s="22">
        <f t="shared" si="13"/>
        <v>867.85</v>
      </c>
    </row>
    <row r="617" spans="1:6" x14ac:dyDescent="0.25">
      <c r="A617" s="19" t="s">
        <v>389</v>
      </c>
      <c r="B617" s="20" t="s">
        <v>1132</v>
      </c>
      <c r="C617" s="21" t="s">
        <v>1133</v>
      </c>
      <c r="D617" s="22">
        <v>339</v>
      </c>
      <c r="E617" s="23">
        <f t="shared" si="12"/>
        <v>50.85</v>
      </c>
      <c r="F617" s="22">
        <f t="shared" si="13"/>
        <v>288.14999999999998</v>
      </c>
    </row>
    <row r="618" spans="1:6" x14ac:dyDescent="0.25">
      <c r="A618" s="19" t="s">
        <v>389</v>
      </c>
      <c r="B618" s="20" t="s">
        <v>1134</v>
      </c>
      <c r="C618" s="21" t="s">
        <v>1135</v>
      </c>
      <c r="D618" s="22">
        <v>339</v>
      </c>
      <c r="E618" s="23">
        <f t="shared" si="12"/>
        <v>50.85</v>
      </c>
      <c r="F618" s="22">
        <f t="shared" si="13"/>
        <v>288.14999999999998</v>
      </c>
    </row>
    <row r="619" spans="1:6" x14ac:dyDescent="0.25">
      <c r="A619" s="19" t="s">
        <v>389</v>
      </c>
      <c r="B619" s="20" t="s">
        <v>1136</v>
      </c>
      <c r="C619" s="21" t="s">
        <v>1137</v>
      </c>
      <c r="D619" s="22">
        <v>775</v>
      </c>
      <c r="E619" s="23">
        <f t="shared" si="12"/>
        <v>116.25</v>
      </c>
      <c r="F619" s="22">
        <f t="shared" si="13"/>
        <v>658.75</v>
      </c>
    </row>
    <row r="620" spans="1:6" x14ac:dyDescent="0.25">
      <c r="A620" s="19" t="s">
        <v>389</v>
      </c>
      <c r="B620" s="20" t="s">
        <v>1138</v>
      </c>
      <c r="C620" s="21" t="s">
        <v>1139</v>
      </c>
      <c r="D620" s="22">
        <v>775</v>
      </c>
      <c r="E620" s="23">
        <f t="shared" si="12"/>
        <v>116.25</v>
      </c>
      <c r="F620" s="22">
        <f t="shared" si="13"/>
        <v>658.75</v>
      </c>
    </row>
    <row r="621" spans="1:6" x14ac:dyDescent="0.25">
      <c r="A621" s="19" t="s">
        <v>389</v>
      </c>
      <c r="B621" s="20" t="s">
        <v>1140</v>
      </c>
      <c r="C621" s="21" t="s">
        <v>1141</v>
      </c>
      <c r="D621" s="22">
        <v>1032</v>
      </c>
      <c r="E621" s="23">
        <f t="shared" si="12"/>
        <v>154.79999999999998</v>
      </c>
      <c r="F621" s="22">
        <f t="shared" si="13"/>
        <v>877.2</v>
      </c>
    </row>
    <row r="622" spans="1:6" x14ac:dyDescent="0.25">
      <c r="A622" s="19" t="s">
        <v>389</v>
      </c>
      <c r="B622" s="20" t="s">
        <v>1142</v>
      </c>
      <c r="C622" s="21" t="s">
        <v>1143</v>
      </c>
      <c r="D622" s="22">
        <v>1032</v>
      </c>
      <c r="E622" s="23">
        <f t="shared" si="12"/>
        <v>154.79999999999998</v>
      </c>
      <c r="F622" s="22">
        <f t="shared" si="13"/>
        <v>877.2</v>
      </c>
    </row>
    <row r="623" spans="1:6" x14ac:dyDescent="0.25">
      <c r="A623" s="19" t="s">
        <v>389</v>
      </c>
      <c r="B623" s="20" t="s">
        <v>1144</v>
      </c>
      <c r="C623" s="21" t="s">
        <v>1145</v>
      </c>
      <c r="D623" s="22">
        <v>1062</v>
      </c>
      <c r="E623" s="23">
        <f t="shared" si="12"/>
        <v>159.29999999999998</v>
      </c>
      <c r="F623" s="22">
        <f t="shared" si="13"/>
        <v>902.7</v>
      </c>
    </row>
    <row r="624" spans="1:6" x14ac:dyDescent="0.25">
      <c r="A624" s="19" t="s">
        <v>389</v>
      </c>
      <c r="B624" s="20" t="s">
        <v>1146</v>
      </c>
      <c r="C624" s="21" t="s">
        <v>1147</v>
      </c>
      <c r="D624" s="22">
        <v>1062</v>
      </c>
      <c r="E624" s="23">
        <f t="shared" ref="E624:E687" si="14">(D624*0.15)</f>
        <v>159.29999999999998</v>
      </c>
      <c r="F624" s="22">
        <f t="shared" ref="F624:F687" si="15">D624-E624</f>
        <v>902.7</v>
      </c>
    </row>
    <row r="625" spans="1:6" x14ac:dyDescent="0.25">
      <c r="A625" s="19" t="s">
        <v>389</v>
      </c>
      <c r="B625" s="20" t="s">
        <v>1148</v>
      </c>
      <c r="C625" s="21" t="s">
        <v>1149</v>
      </c>
      <c r="D625" s="22">
        <v>339</v>
      </c>
      <c r="E625" s="23">
        <f t="shared" si="14"/>
        <v>50.85</v>
      </c>
      <c r="F625" s="22">
        <f t="shared" si="15"/>
        <v>288.14999999999998</v>
      </c>
    </row>
    <row r="626" spans="1:6" x14ac:dyDescent="0.25">
      <c r="A626" s="19" t="s">
        <v>389</v>
      </c>
      <c r="B626" s="20" t="s">
        <v>1150</v>
      </c>
      <c r="C626" s="21" t="s">
        <v>1151</v>
      </c>
      <c r="D626" s="22">
        <v>339</v>
      </c>
      <c r="E626" s="23">
        <f t="shared" si="14"/>
        <v>50.85</v>
      </c>
      <c r="F626" s="22">
        <f t="shared" si="15"/>
        <v>288.14999999999998</v>
      </c>
    </row>
    <row r="627" spans="1:6" x14ac:dyDescent="0.25">
      <c r="A627" s="19" t="s">
        <v>389</v>
      </c>
      <c r="B627" s="20" t="s">
        <v>1152</v>
      </c>
      <c r="C627" s="21" t="s">
        <v>1153</v>
      </c>
      <c r="D627" s="22">
        <v>778</v>
      </c>
      <c r="E627" s="23">
        <f t="shared" si="14"/>
        <v>116.69999999999999</v>
      </c>
      <c r="F627" s="22">
        <f t="shared" si="15"/>
        <v>661.3</v>
      </c>
    </row>
    <row r="628" spans="1:6" x14ac:dyDescent="0.25">
      <c r="A628" s="19" t="s">
        <v>389</v>
      </c>
      <c r="B628" s="20" t="s">
        <v>1154</v>
      </c>
      <c r="C628" s="21" t="s">
        <v>1155</v>
      </c>
      <c r="D628" s="22">
        <v>778</v>
      </c>
      <c r="E628" s="23">
        <f t="shared" si="14"/>
        <v>116.69999999999999</v>
      </c>
      <c r="F628" s="22">
        <f t="shared" si="15"/>
        <v>661.3</v>
      </c>
    </row>
    <row r="629" spans="1:6" x14ac:dyDescent="0.25">
      <c r="A629" s="19" t="s">
        <v>389</v>
      </c>
      <c r="B629" s="20" t="s">
        <v>1156</v>
      </c>
      <c r="C629" s="21" t="s">
        <v>1157</v>
      </c>
      <c r="D629" s="22">
        <v>445</v>
      </c>
      <c r="E629" s="23">
        <f t="shared" si="14"/>
        <v>66.75</v>
      </c>
      <c r="F629" s="22">
        <f t="shared" si="15"/>
        <v>378.25</v>
      </c>
    </row>
    <row r="630" spans="1:6" x14ac:dyDescent="0.25">
      <c r="A630" s="19" t="s">
        <v>389</v>
      </c>
      <c r="B630" s="20" t="s">
        <v>1158</v>
      </c>
      <c r="C630" s="21" t="s">
        <v>1159</v>
      </c>
      <c r="D630" s="22">
        <v>445</v>
      </c>
      <c r="E630" s="23">
        <f t="shared" si="14"/>
        <v>66.75</v>
      </c>
      <c r="F630" s="22">
        <f t="shared" si="15"/>
        <v>378.25</v>
      </c>
    </row>
    <row r="631" spans="1:6" x14ac:dyDescent="0.25">
      <c r="A631" s="19" t="s">
        <v>389</v>
      </c>
      <c r="B631" s="20" t="s">
        <v>1160</v>
      </c>
      <c r="C631" s="21" t="s">
        <v>1161</v>
      </c>
      <c r="D631" s="22">
        <v>339</v>
      </c>
      <c r="E631" s="23">
        <f t="shared" si="14"/>
        <v>50.85</v>
      </c>
      <c r="F631" s="22">
        <f t="shared" si="15"/>
        <v>288.14999999999998</v>
      </c>
    </row>
    <row r="632" spans="1:6" x14ac:dyDescent="0.25">
      <c r="A632" s="19" t="s">
        <v>389</v>
      </c>
      <c r="B632" s="20" t="s">
        <v>1162</v>
      </c>
      <c r="C632" s="21" t="s">
        <v>1163</v>
      </c>
      <c r="D632" s="22">
        <v>339</v>
      </c>
      <c r="E632" s="23">
        <f t="shared" si="14"/>
        <v>50.85</v>
      </c>
      <c r="F632" s="22">
        <f t="shared" si="15"/>
        <v>288.14999999999998</v>
      </c>
    </row>
    <row r="633" spans="1:6" x14ac:dyDescent="0.25">
      <c r="A633" s="19" t="s">
        <v>389</v>
      </c>
      <c r="B633" s="20" t="s">
        <v>1164</v>
      </c>
      <c r="C633" s="21" t="s">
        <v>1165</v>
      </c>
      <c r="D633" s="22">
        <v>2559</v>
      </c>
      <c r="E633" s="23">
        <f t="shared" si="14"/>
        <v>383.84999999999997</v>
      </c>
      <c r="F633" s="22">
        <f t="shared" si="15"/>
        <v>2175.15</v>
      </c>
    </row>
    <row r="634" spans="1:6" x14ac:dyDescent="0.25">
      <c r="A634" s="19" t="s">
        <v>389</v>
      </c>
      <c r="B634" s="20" t="s">
        <v>1166</v>
      </c>
      <c r="C634" s="21" t="s">
        <v>1167</v>
      </c>
      <c r="D634" s="22">
        <v>2559</v>
      </c>
      <c r="E634" s="23">
        <f t="shared" si="14"/>
        <v>383.84999999999997</v>
      </c>
      <c r="F634" s="22">
        <f t="shared" si="15"/>
        <v>2175.15</v>
      </c>
    </row>
    <row r="635" spans="1:6" x14ac:dyDescent="0.25">
      <c r="A635" s="19" t="s">
        <v>389</v>
      </c>
      <c r="B635" s="20" t="s">
        <v>1168</v>
      </c>
      <c r="C635" s="21" t="s">
        <v>1169</v>
      </c>
      <c r="D635" s="22">
        <v>751</v>
      </c>
      <c r="E635" s="23">
        <f t="shared" si="14"/>
        <v>112.64999999999999</v>
      </c>
      <c r="F635" s="22">
        <f t="shared" si="15"/>
        <v>638.35</v>
      </c>
    </row>
    <row r="636" spans="1:6" x14ac:dyDescent="0.25">
      <c r="A636" s="19" t="s">
        <v>389</v>
      </c>
      <c r="B636" s="20" t="s">
        <v>1170</v>
      </c>
      <c r="C636" s="21" t="s">
        <v>1171</v>
      </c>
      <c r="D636" s="22">
        <v>773</v>
      </c>
      <c r="E636" s="23">
        <f t="shared" si="14"/>
        <v>115.94999999999999</v>
      </c>
      <c r="F636" s="22">
        <f t="shared" si="15"/>
        <v>657.05</v>
      </c>
    </row>
    <row r="637" spans="1:6" x14ac:dyDescent="0.25">
      <c r="A637" s="19" t="s">
        <v>389</v>
      </c>
      <c r="B637" s="20" t="s">
        <v>1172</v>
      </c>
      <c r="C637" s="21" t="s">
        <v>1173</v>
      </c>
      <c r="D637" s="22">
        <v>773</v>
      </c>
      <c r="E637" s="23">
        <f t="shared" si="14"/>
        <v>115.94999999999999</v>
      </c>
      <c r="F637" s="22">
        <f t="shared" si="15"/>
        <v>657.05</v>
      </c>
    </row>
    <row r="638" spans="1:6" x14ac:dyDescent="0.25">
      <c r="A638" s="19" t="s">
        <v>389</v>
      </c>
      <c r="B638" s="20" t="s">
        <v>1174</v>
      </c>
      <c r="C638" s="21" t="s">
        <v>1175</v>
      </c>
      <c r="D638" s="22">
        <v>994</v>
      </c>
      <c r="E638" s="23">
        <f t="shared" si="14"/>
        <v>149.1</v>
      </c>
      <c r="F638" s="22">
        <f t="shared" si="15"/>
        <v>844.9</v>
      </c>
    </row>
    <row r="639" spans="1:6" x14ac:dyDescent="0.25">
      <c r="A639" s="19" t="s">
        <v>389</v>
      </c>
      <c r="B639" s="20" t="s">
        <v>1176</v>
      </c>
      <c r="C639" s="21" t="s">
        <v>1177</v>
      </c>
      <c r="D639" s="22">
        <v>994</v>
      </c>
      <c r="E639" s="23">
        <f t="shared" si="14"/>
        <v>149.1</v>
      </c>
      <c r="F639" s="22">
        <f t="shared" si="15"/>
        <v>844.9</v>
      </c>
    </row>
    <row r="640" spans="1:6" x14ac:dyDescent="0.25">
      <c r="A640" s="19" t="s">
        <v>389</v>
      </c>
      <c r="B640" s="34" t="s">
        <v>1178</v>
      </c>
      <c r="C640" s="35" t="s">
        <v>1179</v>
      </c>
      <c r="D640" s="22">
        <v>1065</v>
      </c>
      <c r="E640" s="23">
        <f t="shared" si="14"/>
        <v>159.75</v>
      </c>
      <c r="F640" s="22">
        <f t="shared" si="15"/>
        <v>905.25</v>
      </c>
    </row>
    <row r="641" spans="1:6" x14ac:dyDescent="0.25">
      <c r="A641" s="19" t="s">
        <v>389</v>
      </c>
      <c r="B641" s="20" t="s">
        <v>1180</v>
      </c>
      <c r="C641" s="21" t="s">
        <v>1181</v>
      </c>
      <c r="D641" s="22">
        <v>1218</v>
      </c>
      <c r="E641" s="23">
        <f t="shared" si="14"/>
        <v>182.7</v>
      </c>
      <c r="F641" s="22">
        <f t="shared" si="15"/>
        <v>1035.3</v>
      </c>
    </row>
    <row r="642" spans="1:6" x14ac:dyDescent="0.25">
      <c r="A642" s="19" t="s">
        <v>389</v>
      </c>
      <c r="B642" s="20" t="s">
        <v>1182</v>
      </c>
      <c r="C642" s="21" t="s">
        <v>1183</v>
      </c>
      <c r="D642" s="22">
        <v>1218</v>
      </c>
      <c r="E642" s="23">
        <f t="shared" si="14"/>
        <v>182.7</v>
      </c>
      <c r="F642" s="22">
        <f t="shared" si="15"/>
        <v>1035.3</v>
      </c>
    </row>
    <row r="643" spans="1:6" x14ac:dyDescent="0.25">
      <c r="A643" s="19" t="s">
        <v>389</v>
      </c>
      <c r="B643" s="20" t="s">
        <v>1184</v>
      </c>
      <c r="C643" s="21" t="s">
        <v>1185</v>
      </c>
      <c r="D643" s="22">
        <v>1650</v>
      </c>
      <c r="E643" s="23">
        <f t="shared" si="14"/>
        <v>247.5</v>
      </c>
      <c r="F643" s="22">
        <f t="shared" si="15"/>
        <v>1402.5</v>
      </c>
    </row>
    <row r="644" spans="1:6" x14ac:dyDescent="0.25">
      <c r="A644" s="19" t="s">
        <v>389</v>
      </c>
      <c r="B644" s="20" t="s">
        <v>1186</v>
      </c>
      <c r="C644" s="21" t="s">
        <v>1187</v>
      </c>
      <c r="D644" s="22">
        <v>1650</v>
      </c>
      <c r="E644" s="23">
        <f t="shared" si="14"/>
        <v>247.5</v>
      </c>
      <c r="F644" s="22">
        <f t="shared" si="15"/>
        <v>1402.5</v>
      </c>
    </row>
    <row r="645" spans="1:6" x14ac:dyDescent="0.25">
      <c r="A645" s="19" t="s">
        <v>389</v>
      </c>
      <c r="B645" s="20" t="s">
        <v>1188</v>
      </c>
      <c r="C645" s="21" t="s">
        <v>1189</v>
      </c>
      <c r="D645" s="22">
        <v>2280</v>
      </c>
      <c r="E645" s="23">
        <f t="shared" si="14"/>
        <v>342</v>
      </c>
      <c r="F645" s="22">
        <f t="shared" si="15"/>
        <v>1938</v>
      </c>
    </row>
    <row r="646" spans="1:6" x14ac:dyDescent="0.25">
      <c r="A646" s="19" t="s">
        <v>389</v>
      </c>
      <c r="B646" s="20" t="s">
        <v>1190</v>
      </c>
      <c r="C646" s="21" t="s">
        <v>1191</v>
      </c>
      <c r="D646" s="22">
        <v>2280</v>
      </c>
      <c r="E646" s="23">
        <f t="shared" si="14"/>
        <v>342</v>
      </c>
      <c r="F646" s="22">
        <f t="shared" si="15"/>
        <v>1938</v>
      </c>
    </row>
    <row r="647" spans="1:6" x14ac:dyDescent="0.25">
      <c r="A647" s="19" t="s">
        <v>389</v>
      </c>
      <c r="B647" s="20" t="s">
        <v>1192</v>
      </c>
      <c r="C647" s="21" t="s">
        <v>1193</v>
      </c>
      <c r="D647" s="22">
        <v>2109</v>
      </c>
      <c r="E647" s="23">
        <f t="shared" si="14"/>
        <v>316.34999999999997</v>
      </c>
      <c r="F647" s="22">
        <f t="shared" si="15"/>
        <v>1792.65</v>
      </c>
    </row>
    <row r="648" spans="1:6" x14ac:dyDescent="0.25">
      <c r="A648" s="19" t="s">
        <v>389</v>
      </c>
      <c r="B648" s="20" t="s">
        <v>1194</v>
      </c>
      <c r="C648" s="21" t="s">
        <v>1195</v>
      </c>
      <c r="D648" s="22">
        <v>2109</v>
      </c>
      <c r="E648" s="23">
        <f t="shared" si="14"/>
        <v>316.34999999999997</v>
      </c>
      <c r="F648" s="22">
        <f t="shared" si="15"/>
        <v>1792.65</v>
      </c>
    </row>
    <row r="649" spans="1:6" x14ac:dyDescent="0.25">
      <c r="A649" s="19" t="s">
        <v>389</v>
      </c>
      <c r="B649" s="20" t="s">
        <v>1196</v>
      </c>
      <c r="C649" s="21" t="s">
        <v>1197</v>
      </c>
      <c r="D649" s="22">
        <v>2280</v>
      </c>
      <c r="E649" s="23">
        <f t="shared" si="14"/>
        <v>342</v>
      </c>
      <c r="F649" s="22">
        <f t="shared" si="15"/>
        <v>1938</v>
      </c>
    </row>
    <row r="650" spans="1:6" x14ac:dyDescent="0.25">
      <c r="A650" s="19" t="s">
        <v>389</v>
      </c>
      <c r="B650" s="20" t="s">
        <v>1198</v>
      </c>
      <c r="C650" s="21" t="s">
        <v>1199</v>
      </c>
      <c r="D650" s="22">
        <v>2280</v>
      </c>
      <c r="E650" s="23">
        <f t="shared" si="14"/>
        <v>342</v>
      </c>
      <c r="F650" s="22">
        <f t="shared" si="15"/>
        <v>1938</v>
      </c>
    </row>
    <row r="651" spans="1:6" x14ac:dyDescent="0.25">
      <c r="A651" s="19" t="s">
        <v>389</v>
      </c>
      <c r="B651" s="20" t="s">
        <v>1200</v>
      </c>
      <c r="C651" s="21" t="s">
        <v>1201</v>
      </c>
      <c r="D651" s="22">
        <v>339</v>
      </c>
      <c r="E651" s="23">
        <f t="shared" si="14"/>
        <v>50.85</v>
      </c>
      <c r="F651" s="22">
        <f t="shared" si="15"/>
        <v>288.14999999999998</v>
      </c>
    </row>
    <row r="652" spans="1:6" x14ac:dyDescent="0.25">
      <c r="A652" s="19" t="s">
        <v>389</v>
      </c>
      <c r="B652" s="20" t="s">
        <v>1202</v>
      </c>
      <c r="C652" s="21" t="s">
        <v>1203</v>
      </c>
      <c r="D652" s="22">
        <v>339</v>
      </c>
      <c r="E652" s="23">
        <f t="shared" si="14"/>
        <v>50.85</v>
      </c>
      <c r="F652" s="22">
        <f t="shared" si="15"/>
        <v>288.14999999999998</v>
      </c>
    </row>
    <row r="653" spans="1:6" x14ac:dyDescent="0.25">
      <c r="A653" s="19" t="s">
        <v>389</v>
      </c>
      <c r="B653" s="20" t="s">
        <v>1204</v>
      </c>
      <c r="C653" s="21" t="s">
        <v>1205</v>
      </c>
      <c r="D653" s="22">
        <v>1020</v>
      </c>
      <c r="E653" s="23">
        <f t="shared" si="14"/>
        <v>153</v>
      </c>
      <c r="F653" s="22">
        <f t="shared" si="15"/>
        <v>867</v>
      </c>
    </row>
    <row r="654" spans="1:6" x14ac:dyDescent="0.25">
      <c r="A654" s="19" t="s">
        <v>389</v>
      </c>
      <c r="B654" s="20" t="s">
        <v>1206</v>
      </c>
      <c r="C654" s="21" t="s">
        <v>1207</v>
      </c>
      <c r="D654" s="22">
        <v>776</v>
      </c>
      <c r="E654" s="23">
        <f t="shared" si="14"/>
        <v>116.39999999999999</v>
      </c>
      <c r="F654" s="22">
        <f t="shared" si="15"/>
        <v>659.6</v>
      </c>
    </row>
    <row r="655" spans="1:6" x14ac:dyDescent="0.25">
      <c r="A655" s="19" t="s">
        <v>389</v>
      </c>
      <c r="B655" s="20" t="s">
        <v>1208</v>
      </c>
      <c r="C655" s="21" t="s">
        <v>1209</v>
      </c>
      <c r="D655" s="22">
        <v>776</v>
      </c>
      <c r="E655" s="23">
        <f t="shared" si="14"/>
        <v>116.39999999999999</v>
      </c>
      <c r="F655" s="22">
        <f t="shared" si="15"/>
        <v>659.6</v>
      </c>
    </row>
    <row r="656" spans="1:6" x14ac:dyDescent="0.25">
      <c r="A656" s="19" t="s">
        <v>389</v>
      </c>
      <c r="B656" s="20" t="s">
        <v>1210</v>
      </c>
      <c r="C656" s="21" t="s">
        <v>1211</v>
      </c>
      <c r="D656" s="22">
        <v>995</v>
      </c>
      <c r="E656" s="23">
        <f t="shared" si="14"/>
        <v>149.25</v>
      </c>
      <c r="F656" s="22">
        <f t="shared" si="15"/>
        <v>845.75</v>
      </c>
    </row>
    <row r="657" spans="1:6" x14ac:dyDescent="0.25">
      <c r="A657" s="19" t="s">
        <v>389</v>
      </c>
      <c r="B657" s="20" t="s">
        <v>1212</v>
      </c>
      <c r="C657" s="21" t="s">
        <v>1213</v>
      </c>
      <c r="D657" s="22">
        <v>995</v>
      </c>
      <c r="E657" s="23">
        <f t="shared" si="14"/>
        <v>149.25</v>
      </c>
      <c r="F657" s="22">
        <f t="shared" si="15"/>
        <v>845.75</v>
      </c>
    </row>
    <row r="658" spans="1:6" x14ac:dyDescent="0.25">
      <c r="A658" s="19" t="s">
        <v>389</v>
      </c>
      <c r="B658" s="20" t="s">
        <v>1214</v>
      </c>
      <c r="C658" s="21" t="s">
        <v>1215</v>
      </c>
      <c r="D658" s="22">
        <v>742</v>
      </c>
      <c r="E658" s="23">
        <f t="shared" si="14"/>
        <v>111.3</v>
      </c>
      <c r="F658" s="22">
        <f t="shared" si="15"/>
        <v>630.70000000000005</v>
      </c>
    </row>
    <row r="659" spans="1:6" x14ac:dyDescent="0.25">
      <c r="A659" s="19" t="s">
        <v>389</v>
      </c>
      <c r="B659" s="20" t="s">
        <v>1216</v>
      </c>
      <c r="C659" s="21" t="s">
        <v>1217</v>
      </c>
      <c r="D659" s="22">
        <v>742</v>
      </c>
      <c r="E659" s="23">
        <f t="shared" si="14"/>
        <v>111.3</v>
      </c>
      <c r="F659" s="22">
        <f t="shared" si="15"/>
        <v>630.70000000000005</v>
      </c>
    </row>
    <row r="660" spans="1:6" x14ac:dyDescent="0.25">
      <c r="A660" s="19" t="s">
        <v>389</v>
      </c>
      <c r="B660" s="20" t="s">
        <v>1218</v>
      </c>
      <c r="C660" s="21" t="s">
        <v>1219</v>
      </c>
      <c r="D660" s="22">
        <v>339</v>
      </c>
      <c r="E660" s="23">
        <f t="shared" si="14"/>
        <v>50.85</v>
      </c>
      <c r="F660" s="22">
        <f t="shared" si="15"/>
        <v>288.14999999999998</v>
      </c>
    </row>
    <row r="661" spans="1:6" x14ac:dyDescent="0.25">
      <c r="A661" s="19" t="s">
        <v>389</v>
      </c>
      <c r="B661" s="20" t="s">
        <v>1220</v>
      </c>
      <c r="C661" s="21" t="s">
        <v>1221</v>
      </c>
      <c r="D661" s="22">
        <v>339</v>
      </c>
      <c r="E661" s="23">
        <f t="shared" si="14"/>
        <v>50.85</v>
      </c>
      <c r="F661" s="22">
        <f t="shared" si="15"/>
        <v>288.14999999999998</v>
      </c>
    </row>
    <row r="662" spans="1:6" x14ac:dyDescent="0.25">
      <c r="A662" s="19" t="s">
        <v>389</v>
      </c>
      <c r="B662" s="20" t="s">
        <v>1222</v>
      </c>
      <c r="C662" s="21" t="s">
        <v>1223</v>
      </c>
      <c r="D662" s="22">
        <v>1011</v>
      </c>
      <c r="E662" s="23">
        <f t="shared" si="14"/>
        <v>151.65</v>
      </c>
      <c r="F662" s="22">
        <f t="shared" si="15"/>
        <v>859.35</v>
      </c>
    </row>
    <row r="663" spans="1:6" x14ac:dyDescent="0.25">
      <c r="A663" s="19" t="s">
        <v>389</v>
      </c>
      <c r="B663" s="20" t="s">
        <v>1224</v>
      </c>
      <c r="C663" s="21" t="s">
        <v>1225</v>
      </c>
      <c r="D663" s="22">
        <v>1011</v>
      </c>
      <c r="E663" s="23">
        <f t="shared" si="14"/>
        <v>151.65</v>
      </c>
      <c r="F663" s="22">
        <f t="shared" si="15"/>
        <v>859.35</v>
      </c>
    </row>
    <row r="664" spans="1:6" x14ac:dyDescent="0.25">
      <c r="A664" s="19" t="s">
        <v>389</v>
      </c>
      <c r="B664" s="20" t="s">
        <v>1226</v>
      </c>
      <c r="C664" s="21" t="s">
        <v>1227</v>
      </c>
      <c r="D664" s="22">
        <v>1056</v>
      </c>
      <c r="E664" s="23">
        <f t="shared" si="14"/>
        <v>158.4</v>
      </c>
      <c r="F664" s="22">
        <f t="shared" si="15"/>
        <v>897.6</v>
      </c>
    </row>
    <row r="665" spans="1:6" x14ac:dyDescent="0.25">
      <c r="A665" s="19" t="s">
        <v>389</v>
      </c>
      <c r="B665" s="20" t="s">
        <v>1228</v>
      </c>
      <c r="C665" s="21" t="s">
        <v>1229</v>
      </c>
      <c r="D665" s="22">
        <v>1056</v>
      </c>
      <c r="E665" s="23">
        <f t="shared" si="14"/>
        <v>158.4</v>
      </c>
      <c r="F665" s="22">
        <f t="shared" si="15"/>
        <v>897.6</v>
      </c>
    </row>
    <row r="666" spans="1:6" x14ac:dyDescent="0.25">
      <c r="A666" s="19" t="s">
        <v>389</v>
      </c>
      <c r="B666" s="20" t="s">
        <v>1230</v>
      </c>
      <c r="C666" s="21" t="s">
        <v>1231</v>
      </c>
      <c r="D666" s="22">
        <v>1055</v>
      </c>
      <c r="E666" s="23">
        <f t="shared" si="14"/>
        <v>158.25</v>
      </c>
      <c r="F666" s="22">
        <f t="shared" si="15"/>
        <v>896.75</v>
      </c>
    </row>
    <row r="667" spans="1:6" x14ac:dyDescent="0.25">
      <c r="A667" s="19" t="s">
        <v>389</v>
      </c>
      <c r="B667" s="20" t="s">
        <v>1232</v>
      </c>
      <c r="C667" s="21" t="s">
        <v>1233</v>
      </c>
      <c r="D667" s="22">
        <v>1055</v>
      </c>
      <c r="E667" s="23">
        <f t="shared" si="14"/>
        <v>158.25</v>
      </c>
      <c r="F667" s="22">
        <f t="shared" si="15"/>
        <v>896.75</v>
      </c>
    </row>
    <row r="668" spans="1:6" x14ac:dyDescent="0.25">
      <c r="A668" s="19" t="s">
        <v>389</v>
      </c>
      <c r="B668" s="20" t="s">
        <v>1234</v>
      </c>
      <c r="C668" s="21" t="s">
        <v>1235</v>
      </c>
      <c r="D668" s="22">
        <v>1395</v>
      </c>
      <c r="E668" s="23">
        <f t="shared" si="14"/>
        <v>209.25</v>
      </c>
      <c r="F668" s="22">
        <f t="shared" si="15"/>
        <v>1185.75</v>
      </c>
    </row>
    <row r="669" spans="1:6" x14ac:dyDescent="0.25">
      <c r="A669" s="19" t="s">
        <v>389</v>
      </c>
      <c r="B669" s="20" t="s">
        <v>1236</v>
      </c>
      <c r="C669" s="21" t="s">
        <v>1237</v>
      </c>
      <c r="D669" s="22">
        <v>1395</v>
      </c>
      <c r="E669" s="23">
        <f t="shared" si="14"/>
        <v>209.25</v>
      </c>
      <c r="F669" s="22">
        <f t="shared" si="15"/>
        <v>1185.75</v>
      </c>
    </row>
    <row r="670" spans="1:6" x14ac:dyDescent="0.25">
      <c r="A670" s="19" t="s">
        <v>389</v>
      </c>
      <c r="B670" s="20" t="s">
        <v>1238</v>
      </c>
      <c r="C670" s="21" t="s">
        <v>1239</v>
      </c>
      <c r="D670" s="22">
        <v>1065</v>
      </c>
      <c r="E670" s="23">
        <f t="shared" si="14"/>
        <v>159.75</v>
      </c>
      <c r="F670" s="22">
        <f t="shared" si="15"/>
        <v>905.25</v>
      </c>
    </row>
    <row r="671" spans="1:6" x14ac:dyDescent="0.25">
      <c r="A671" s="19" t="s">
        <v>389</v>
      </c>
      <c r="B671" s="20" t="s">
        <v>1240</v>
      </c>
      <c r="C671" s="21" t="s">
        <v>1241</v>
      </c>
      <c r="D671" s="22">
        <v>1065</v>
      </c>
      <c r="E671" s="23">
        <f t="shared" si="14"/>
        <v>159.75</v>
      </c>
      <c r="F671" s="22">
        <f t="shared" si="15"/>
        <v>905.25</v>
      </c>
    </row>
    <row r="672" spans="1:6" x14ac:dyDescent="0.25">
      <c r="A672" s="19" t="s">
        <v>389</v>
      </c>
      <c r="B672" s="20" t="s">
        <v>1242</v>
      </c>
      <c r="C672" s="21" t="s">
        <v>1243</v>
      </c>
      <c r="D672" s="22">
        <v>1035</v>
      </c>
      <c r="E672" s="23">
        <f t="shared" si="14"/>
        <v>155.25</v>
      </c>
      <c r="F672" s="22">
        <f t="shared" si="15"/>
        <v>879.75</v>
      </c>
    </row>
    <row r="673" spans="1:6" x14ac:dyDescent="0.25">
      <c r="A673" s="19" t="s">
        <v>389</v>
      </c>
      <c r="B673" s="20" t="s">
        <v>1244</v>
      </c>
      <c r="C673" s="21" t="s">
        <v>1245</v>
      </c>
      <c r="D673" s="22">
        <v>1035</v>
      </c>
      <c r="E673" s="23">
        <f t="shared" si="14"/>
        <v>155.25</v>
      </c>
      <c r="F673" s="22">
        <f t="shared" si="15"/>
        <v>879.75</v>
      </c>
    </row>
    <row r="674" spans="1:6" x14ac:dyDescent="0.25">
      <c r="A674" s="19" t="s">
        <v>389</v>
      </c>
      <c r="B674" s="20" t="s">
        <v>1246</v>
      </c>
      <c r="C674" s="21" t="s">
        <v>1247</v>
      </c>
      <c r="D674" s="22">
        <v>1650</v>
      </c>
      <c r="E674" s="23">
        <f t="shared" si="14"/>
        <v>247.5</v>
      </c>
      <c r="F674" s="22">
        <f t="shared" si="15"/>
        <v>1402.5</v>
      </c>
    </row>
    <row r="675" spans="1:6" x14ac:dyDescent="0.25">
      <c r="A675" s="19" t="s">
        <v>389</v>
      </c>
      <c r="B675" s="20" t="s">
        <v>1248</v>
      </c>
      <c r="C675" s="21" t="s">
        <v>1249</v>
      </c>
      <c r="D675" s="22">
        <v>1650</v>
      </c>
      <c r="E675" s="23">
        <f t="shared" si="14"/>
        <v>247.5</v>
      </c>
      <c r="F675" s="22">
        <f t="shared" si="15"/>
        <v>1402.5</v>
      </c>
    </row>
    <row r="676" spans="1:6" x14ac:dyDescent="0.25">
      <c r="A676" s="19" t="s">
        <v>389</v>
      </c>
      <c r="B676" s="20" t="s">
        <v>1250</v>
      </c>
      <c r="C676" s="21" t="s">
        <v>1251</v>
      </c>
      <c r="D676" s="22">
        <v>2559</v>
      </c>
      <c r="E676" s="23">
        <f t="shared" si="14"/>
        <v>383.84999999999997</v>
      </c>
      <c r="F676" s="22">
        <f t="shared" si="15"/>
        <v>2175.15</v>
      </c>
    </row>
    <row r="677" spans="1:6" x14ac:dyDescent="0.25">
      <c r="A677" s="19" t="s">
        <v>389</v>
      </c>
      <c r="B677" s="20" t="s">
        <v>1252</v>
      </c>
      <c r="C677" s="21" t="s">
        <v>1253</v>
      </c>
      <c r="D677" s="22">
        <v>2559</v>
      </c>
      <c r="E677" s="23">
        <f t="shared" si="14"/>
        <v>383.84999999999997</v>
      </c>
      <c r="F677" s="22">
        <f t="shared" si="15"/>
        <v>2175.15</v>
      </c>
    </row>
    <row r="678" spans="1:6" x14ac:dyDescent="0.25">
      <c r="A678" s="19" t="s">
        <v>389</v>
      </c>
      <c r="B678" s="20" t="s">
        <v>1254</v>
      </c>
      <c r="C678" s="21" t="s">
        <v>1255</v>
      </c>
      <c r="D678" s="22">
        <v>339</v>
      </c>
      <c r="E678" s="23">
        <f t="shared" si="14"/>
        <v>50.85</v>
      </c>
      <c r="F678" s="22">
        <f t="shared" si="15"/>
        <v>288.14999999999998</v>
      </c>
    </row>
    <row r="679" spans="1:6" x14ac:dyDescent="0.25">
      <c r="A679" s="19" t="s">
        <v>389</v>
      </c>
      <c r="B679" s="20" t="s">
        <v>1256</v>
      </c>
      <c r="C679" s="21" t="s">
        <v>1257</v>
      </c>
      <c r="D679" s="22">
        <v>339</v>
      </c>
      <c r="E679" s="23">
        <f t="shared" si="14"/>
        <v>50.85</v>
      </c>
      <c r="F679" s="22">
        <f t="shared" si="15"/>
        <v>288.14999999999998</v>
      </c>
    </row>
    <row r="680" spans="1:6" x14ac:dyDescent="0.25">
      <c r="A680" s="19" t="s">
        <v>389</v>
      </c>
      <c r="B680" s="20" t="s">
        <v>1258</v>
      </c>
      <c r="C680" s="21" t="s">
        <v>1259</v>
      </c>
      <c r="D680" s="22">
        <v>751</v>
      </c>
      <c r="E680" s="23">
        <f t="shared" si="14"/>
        <v>112.64999999999999</v>
      </c>
      <c r="F680" s="22">
        <f t="shared" si="15"/>
        <v>638.35</v>
      </c>
    </row>
    <row r="681" spans="1:6" x14ac:dyDescent="0.25">
      <c r="A681" s="19" t="s">
        <v>389</v>
      </c>
      <c r="B681" s="20" t="s">
        <v>1260</v>
      </c>
      <c r="C681" s="21" t="s">
        <v>1261</v>
      </c>
      <c r="D681" s="22">
        <v>774</v>
      </c>
      <c r="E681" s="23">
        <f t="shared" si="14"/>
        <v>116.1</v>
      </c>
      <c r="F681" s="22">
        <f t="shared" si="15"/>
        <v>657.9</v>
      </c>
    </row>
    <row r="682" spans="1:6" x14ac:dyDescent="0.25">
      <c r="A682" s="19" t="s">
        <v>389</v>
      </c>
      <c r="B682" s="20" t="s">
        <v>1262</v>
      </c>
      <c r="C682" s="21" t="s">
        <v>1263</v>
      </c>
      <c r="D682" s="22">
        <v>1475</v>
      </c>
      <c r="E682" s="23">
        <f t="shared" si="14"/>
        <v>221.25</v>
      </c>
      <c r="F682" s="22">
        <f t="shared" si="15"/>
        <v>1253.75</v>
      </c>
    </row>
    <row r="683" spans="1:6" x14ac:dyDescent="0.25">
      <c r="A683" s="19" t="s">
        <v>389</v>
      </c>
      <c r="B683" s="20" t="s">
        <v>1264</v>
      </c>
      <c r="C683" s="21" t="s">
        <v>1265</v>
      </c>
      <c r="D683" s="22">
        <v>1475</v>
      </c>
      <c r="E683" s="23">
        <f t="shared" si="14"/>
        <v>221.25</v>
      </c>
      <c r="F683" s="22">
        <f t="shared" si="15"/>
        <v>1253.75</v>
      </c>
    </row>
    <row r="684" spans="1:6" x14ac:dyDescent="0.25">
      <c r="A684" s="19" t="s">
        <v>389</v>
      </c>
      <c r="B684" s="20" t="s">
        <v>1266</v>
      </c>
      <c r="C684" s="21" t="s">
        <v>1267</v>
      </c>
      <c r="D684" s="22">
        <v>1027</v>
      </c>
      <c r="E684" s="23">
        <f t="shared" si="14"/>
        <v>154.04999999999998</v>
      </c>
      <c r="F684" s="22">
        <f t="shared" si="15"/>
        <v>872.95</v>
      </c>
    </row>
    <row r="685" spans="1:6" x14ac:dyDescent="0.25">
      <c r="A685" s="19" t="s">
        <v>389</v>
      </c>
      <c r="B685" s="20" t="s">
        <v>1268</v>
      </c>
      <c r="C685" s="21" t="s">
        <v>1269</v>
      </c>
      <c r="D685" s="22">
        <v>1027</v>
      </c>
      <c r="E685" s="23">
        <f t="shared" si="14"/>
        <v>154.04999999999998</v>
      </c>
      <c r="F685" s="22">
        <f t="shared" si="15"/>
        <v>872.95</v>
      </c>
    </row>
    <row r="686" spans="1:6" x14ac:dyDescent="0.25">
      <c r="A686" s="19" t="s">
        <v>389</v>
      </c>
      <c r="B686" s="20" t="s">
        <v>1270</v>
      </c>
      <c r="C686" s="21" t="s">
        <v>1271</v>
      </c>
      <c r="D686" s="22">
        <v>779</v>
      </c>
      <c r="E686" s="23">
        <f t="shared" si="14"/>
        <v>116.85</v>
      </c>
      <c r="F686" s="22">
        <f t="shared" si="15"/>
        <v>662.15</v>
      </c>
    </row>
    <row r="687" spans="1:6" x14ac:dyDescent="0.25">
      <c r="A687" s="19" t="s">
        <v>389</v>
      </c>
      <c r="B687" s="20" t="s">
        <v>1272</v>
      </c>
      <c r="C687" s="21" t="s">
        <v>1273</v>
      </c>
      <c r="D687" s="22">
        <v>779</v>
      </c>
      <c r="E687" s="23">
        <f t="shared" si="14"/>
        <v>116.85</v>
      </c>
      <c r="F687" s="22">
        <f t="shared" si="15"/>
        <v>662.15</v>
      </c>
    </row>
    <row r="688" spans="1:6" x14ac:dyDescent="0.25">
      <c r="A688" s="19" t="s">
        <v>389</v>
      </c>
      <c r="B688" s="20" t="s">
        <v>1274</v>
      </c>
      <c r="C688" s="21" t="s">
        <v>1275</v>
      </c>
      <c r="D688" s="22">
        <v>1002</v>
      </c>
      <c r="E688" s="23">
        <f t="shared" ref="E688:E751" si="16">(D688*0.15)</f>
        <v>150.29999999999998</v>
      </c>
      <c r="F688" s="22">
        <f t="shared" ref="F688:F751" si="17">D688-E688</f>
        <v>851.7</v>
      </c>
    </row>
    <row r="689" spans="1:6" x14ac:dyDescent="0.25">
      <c r="A689" s="19" t="s">
        <v>389</v>
      </c>
      <c r="B689" s="20" t="s">
        <v>1276</v>
      </c>
      <c r="C689" s="21" t="s">
        <v>1277</v>
      </c>
      <c r="D689" s="22">
        <v>1002</v>
      </c>
      <c r="E689" s="23">
        <f t="shared" si="16"/>
        <v>150.29999999999998</v>
      </c>
      <c r="F689" s="22">
        <f t="shared" si="17"/>
        <v>851.7</v>
      </c>
    </row>
    <row r="690" spans="1:6" x14ac:dyDescent="0.25">
      <c r="A690" s="19" t="s">
        <v>389</v>
      </c>
      <c r="B690" s="20" t="s">
        <v>1278</v>
      </c>
      <c r="C690" s="21" t="s">
        <v>1279</v>
      </c>
      <c r="D690" s="22">
        <v>339</v>
      </c>
      <c r="E690" s="23">
        <f t="shared" si="16"/>
        <v>50.85</v>
      </c>
      <c r="F690" s="22">
        <f t="shared" si="17"/>
        <v>288.14999999999998</v>
      </c>
    </row>
    <row r="691" spans="1:6" x14ac:dyDescent="0.25">
      <c r="A691" s="19" t="s">
        <v>389</v>
      </c>
      <c r="B691" s="20" t="s">
        <v>1280</v>
      </c>
      <c r="C691" s="21" t="s">
        <v>1281</v>
      </c>
      <c r="D691" s="22">
        <v>339</v>
      </c>
      <c r="E691" s="23">
        <f t="shared" si="16"/>
        <v>50.85</v>
      </c>
      <c r="F691" s="22">
        <f t="shared" si="17"/>
        <v>288.14999999999998</v>
      </c>
    </row>
    <row r="692" spans="1:6" x14ac:dyDescent="0.25">
      <c r="A692" s="19" t="s">
        <v>389</v>
      </c>
      <c r="B692" s="20" t="s">
        <v>1282</v>
      </c>
      <c r="C692" s="21" t="s">
        <v>1283</v>
      </c>
      <c r="D692" s="22">
        <v>2559</v>
      </c>
      <c r="E692" s="23">
        <f t="shared" si="16"/>
        <v>383.84999999999997</v>
      </c>
      <c r="F692" s="22">
        <f t="shared" si="17"/>
        <v>2175.15</v>
      </c>
    </row>
    <row r="693" spans="1:6" x14ac:dyDescent="0.25">
      <c r="A693" s="19" t="s">
        <v>389</v>
      </c>
      <c r="B693" s="20" t="s">
        <v>1284</v>
      </c>
      <c r="C693" s="21" t="s">
        <v>1285</v>
      </c>
      <c r="D693" s="22">
        <v>2559</v>
      </c>
      <c r="E693" s="23">
        <f t="shared" si="16"/>
        <v>383.84999999999997</v>
      </c>
      <c r="F693" s="22">
        <f t="shared" si="17"/>
        <v>2175.15</v>
      </c>
    </row>
    <row r="694" spans="1:6" x14ac:dyDescent="0.25">
      <c r="A694" s="19" t="s">
        <v>389</v>
      </c>
      <c r="B694" s="20" t="s">
        <v>1286</v>
      </c>
      <c r="C694" s="21" t="s">
        <v>1287</v>
      </c>
      <c r="D694" s="22">
        <v>778</v>
      </c>
      <c r="E694" s="23">
        <f t="shared" si="16"/>
        <v>116.69999999999999</v>
      </c>
      <c r="F694" s="22">
        <f t="shared" si="17"/>
        <v>661.3</v>
      </c>
    </row>
    <row r="695" spans="1:6" x14ac:dyDescent="0.25">
      <c r="A695" s="19" t="s">
        <v>389</v>
      </c>
      <c r="B695" s="20" t="s">
        <v>1288</v>
      </c>
      <c r="C695" s="21" t="s">
        <v>1289</v>
      </c>
      <c r="D695" s="22">
        <v>778</v>
      </c>
      <c r="E695" s="23">
        <f t="shared" si="16"/>
        <v>116.69999999999999</v>
      </c>
      <c r="F695" s="22">
        <f t="shared" si="17"/>
        <v>661.3</v>
      </c>
    </row>
    <row r="696" spans="1:6" x14ac:dyDescent="0.25">
      <c r="A696" s="19" t="s">
        <v>389</v>
      </c>
      <c r="B696" s="20" t="s">
        <v>1290</v>
      </c>
      <c r="C696" s="21" t="s">
        <v>1291</v>
      </c>
      <c r="D696" s="22">
        <v>1016</v>
      </c>
      <c r="E696" s="23">
        <f t="shared" si="16"/>
        <v>152.4</v>
      </c>
      <c r="F696" s="22">
        <f t="shared" si="17"/>
        <v>863.6</v>
      </c>
    </row>
    <row r="697" spans="1:6" x14ac:dyDescent="0.25">
      <c r="A697" s="19" t="s">
        <v>389</v>
      </c>
      <c r="B697" s="20" t="s">
        <v>1292</v>
      </c>
      <c r="C697" s="21" t="s">
        <v>1293</v>
      </c>
      <c r="D697" s="22">
        <v>1016</v>
      </c>
      <c r="E697" s="23">
        <f t="shared" si="16"/>
        <v>152.4</v>
      </c>
      <c r="F697" s="22">
        <f t="shared" si="17"/>
        <v>863.6</v>
      </c>
    </row>
    <row r="698" spans="1:6" x14ac:dyDescent="0.25">
      <c r="A698" s="19" t="s">
        <v>389</v>
      </c>
      <c r="B698" s="20" t="s">
        <v>1294</v>
      </c>
      <c r="C698" s="21" t="s">
        <v>1295</v>
      </c>
      <c r="D698" s="22">
        <v>955</v>
      </c>
      <c r="E698" s="23">
        <f t="shared" si="16"/>
        <v>143.25</v>
      </c>
      <c r="F698" s="22">
        <f t="shared" si="17"/>
        <v>811.75</v>
      </c>
    </row>
    <row r="699" spans="1:6" x14ac:dyDescent="0.25">
      <c r="A699" s="19" t="s">
        <v>389</v>
      </c>
      <c r="B699" s="20" t="s">
        <v>1296</v>
      </c>
      <c r="C699" s="21" t="s">
        <v>1297</v>
      </c>
      <c r="D699" s="22">
        <v>955</v>
      </c>
      <c r="E699" s="23">
        <f t="shared" si="16"/>
        <v>143.25</v>
      </c>
      <c r="F699" s="22">
        <f t="shared" si="17"/>
        <v>811.75</v>
      </c>
    </row>
    <row r="700" spans="1:6" x14ac:dyDescent="0.25">
      <c r="A700" s="19" t="s">
        <v>389</v>
      </c>
      <c r="B700" s="20" t="s">
        <v>1298</v>
      </c>
      <c r="C700" s="21" t="s">
        <v>1299</v>
      </c>
      <c r="D700" s="22">
        <v>890</v>
      </c>
      <c r="E700" s="23">
        <f t="shared" si="16"/>
        <v>133.5</v>
      </c>
      <c r="F700" s="22">
        <f t="shared" si="17"/>
        <v>756.5</v>
      </c>
    </row>
    <row r="701" spans="1:6" x14ac:dyDescent="0.25">
      <c r="A701" s="19" t="s">
        <v>389</v>
      </c>
      <c r="B701" s="20" t="s">
        <v>1300</v>
      </c>
      <c r="C701" s="21" t="s">
        <v>1301</v>
      </c>
      <c r="D701" s="22">
        <v>890</v>
      </c>
      <c r="E701" s="23">
        <f t="shared" si="16"/>
        <v>133.5</v>
      </c>
      <c r="F701" s="22">
        <f t="shared" si="17"/>
        <v>756.5</v>
      </c>
    </row>
    <row r="702" spans="1:6" x14ac:dyDescent="0.25">
      <c r="A702" s="19" t="s">
        <v>389</v>
      </c>
      <c r="B702" s="20" t="s">
        <v>1302</v>
      </c>
      <c r="C702" s="21" t="s">
        <v>1303</v>
      </c>
      <c r="D702" s="22">
        <v>993</v>
      </c>
      <c r="E702" s="23">
        <f t="shared" si="16"/>
        <v>148.94999999999999</v>
      </c>
      <c r="F702" s="22">
        <f t="shared" si="17"/>
        <v>844.05</v>
      </c>
    </row>
    <row r="703" spans="1:6" x14ac:dyDescent="0.25">
      <c r="A703" s="19" t="s">
        <v>389</v>
      </c>
      <c r="B703" s="20" t="s">
        <v>1304</v>
      </c>
      <c r="C703" s="21" t="s">
        <v>1305</v>
      </c>
      <c r="D703" s="22">
        <v>993</v>
      </c>
      <c r="E703" s="23">
        <f t="shared" si="16"/>
        <v>148.94999999999999</v>
      </c>
      <c r="F703" s="22">
        <f t="shared" si="17"/>
        <v>844.05</v>
      </c>
    </row>
    <row r="704" spans="1:6" x14ac:dyDescent="0.25">
      <c r="A704" s="19" t="s">
        <v>389</v>
      </c>
      <c r="B704" s="20" t="s">
        <v>1306</v>
      </c>
      <c r="C704" s="21" t="s">
        <v>1307</v>
      </c>
      <c r="D704" s="22">
        <v>667</v>
      </c>
      <c r="E704" s="23">
        <f t="shared" si="16"/>
        <v>100.05</v>
      </c>
      <c r="F704" s="22">
        <f t="shared" si="17"/>
        <v>566.95000000000005</v>
      </c>
    </row>
    <row r="705" spans="1:6" x14ac:dyDescent="0.25">
      <c r="A705" s="19" t="s">
        <v>389</v>
      </c>
      <c r="B705" s="20" t="s">
        <v>1308</v>
      </c>
      <c r="C705" s="21" t="s">
        <v>1309</v>
      </c>
      <c r="D705" s="22">
        <v>667</v>
      </c>
      <c r="E705" s="23">
        <f t="shared" si="16"/>
        <v>100.05</v>
      </c>
      <c r="F705" s="22">
        <f t="shared" si="17"/>
        <v>566.95000000000005</v>
      </c>
    </row>
    <row r="706" spans="1:6" x14ac:dyDescent="0.25">
      <c r="A706" s="19" t="s">
        <v>389</v>
      </c>
      <c r="B706" s="20" t="s">
        <v>1310</v>
      </c>
      <c r="C706" s="21" t="s">
        <v>1311</v>
      </c>
      <c r="D706" s="22">
        <v>1723</v>
      </c>
      <c r="E706" s="23">
        <f t="shared" si="16"/>
        <v>258.45</v>
      </c>
      <c r="F706" s="22">
        <f t="shared" si="17"/>
        <v>1464.55</v>
      </c>
    </row>
    <row r="707" spans="1:6" x14ac:dyDescent="0.25">
      <c r="A707" s="19" t="s">
        <v>389</v>
      </c>
      <c r="B707" s="20" t="s">
        <v>1312</v>
      </c>
      <c r="C707" s="21" t="s">
        <v>1313</v>
      </c>
      <c r="D707" s="22">
        <v>1723</v>
      </c>
      <c r="E707" s="23">
        <f t="shared" si="16"/>
        <v>258.45</v>
      </c>
      <c r="F707" s="22">
        <f t="shared" si="17"/>
        <v>1464.55</v>
      </c>
    </row>
    <row r="708" spans="1:6" x14ac:dyDescent="0.25">
      <c r="A708" s="19" t="s">
        <v>389</v>
      </c>
      <c r="B708" s="20" t="s">
        <v>1314</v>
      </c>
      <c r="C708" s="21" t="s">
        <v>1315</v>
      </c>
      <c r="D708" s="22">
        <v>339</v>
      </c>
      <c r="E708" s="23">
        <f t="shared" si="16"/>
        <v>50.85</v>
      </c>
      <c r="F708" s="22">
        <f t="shared" si="17"/>
        <v>288.14999999999998</v>
      </c>
    </row>
    <row r="709" spans="1:6" x14ac:dyDescent="0.25">
      <c r="A709" s="19" t="s">
        <v>389</v>
      </c>
      <c r="B709" s="20" t="s">
        <v>1316</v>
      </c>
      <c r="C709" s="21" t="s">
        <v>1317</v>
      </c>
      <c r="D709" s="22">
        <v>339</v>
      </c>
      <c r="E709" s="23">
        <f t="shared" si="16"/>
        <v>50.85</v>
      </c>
      <c r="F709" s="22">
        <f t="shared" si="17"/>
        <v>288.14999999999998</v>
      </c>
    </row>
    <row r="710" spans="1:6" x14ac:dyDescent="0.25">
      <c r="A710" s="19" t="s">
        <v>389</v>
      </c>
      <c r="B710" s="20" t="s">
        <v>1318</v>
      </c>
      <c r="C710" s="21" t="s">
        <v>1319</v>
      </c>
      <c r="D710" s="22">
        <v>778</v>
      </c>
      <c r="E710" s="23">
        <f t="shared" si="16"/>
        <v>116.69999999999999</v>
      </c>
      <c r="F710" s="22">
        <f t="shared" si="17"/>
        <v>661.3</v>
      </c>
    </row>
    <row r="711" spans="1:6" x14ac:dyDescent="0.25">
      <c r="A711" s="19" t="s">
        <v>389</v>
      </c>
      <c r="B711" s="20" t="s">
        <v>1320</v>
      </c>
      <c r="C711" s="21" t="s">
        <v>1321</v>
      </c>
      <c r="D711" s="22">
        <v>778</v>
      </c>
      <c r="E711" s="23">
        <f t="shared" si="16"/>
        <v>116.69999999999999</v>
      </c>
      <c r="F711" s="22">
        <f t="shared" si="17"/>
        <v>661.3</v>
      </c>
    </row>
    <row r="712" spans="1:6" x14ac:dyDescent="0.25">
      <c r="A712" s="19" t="s">
        <v>389</v>
      </c>
      <c r="B712" s="20" t="s">
        <v>1322</v>
      </c>
      <c r="C712" s="21" t="s">
        <v>1323</v>
      </c>
      <c r="D712" s="22">
        <v>776</v>
      </c>
      <c r="E712" s="23">
        <f t="shared" si="16"/>
        <v>116.39999999999999</v>
      </c>
      <c r="F712" s="22">
        <f t="shared" si="17"/>
        <v>659.6</v>
      </c>
    </row>
    <row r="713" spans="1:6" x14ac:dyDescent="0.25">
      <c r="A713" s="19" t="s">
        <v>389</v>
      </c>
      <c r="B713" s="20" t="s">
        <v>1324</v>
      </c>
      <c r="C713" s="21" t="s">
        <v>1325</v>
      </c>
      <c r="D713" s="22">
        <v>776</v>
      </c>
      <c r="E713" s="23">
        <f t="shared" si="16"/>
        <v>116.39999999999999</v>
      </c>
      <c r="F713" s="22">
        <f t="shared" si="17"/>
        <v>659.6</v>
      </c>
    </row>
    <row r="714" spans="1:6" x14ac:dyDescent="0.25">
      <c r="A714" s="19" t="s">
        <v>389</v>
      </c>
      <c r="B714" s="20" t="s">
        <v>1326</v>
      </c>
      <c r="C714" s="21" t="s">
        <v>1327</v>
      </c>
      <c r="D714" s="22">
        <v>1294</v>
      </c>
      <c r="E714" s="23">
        <f t="shared" si="16"/>
        <v>194.1</v>
      </c>
      <c r="F714" s="22">
        <f t="shared" si="17"/>
        <v>1099.9000000000001</v>
      </c>
    </row>
    <row r="715" spans="1:6" x14ac:dyDescent="0.25">
      <c r="A715" s="19" t="s">
        <v>389</v>
      </c>
      <c r="B715" s="20" t="s">
        <v>1328</v>
      </c>
      <c r="C715" s="21" t="s">
        <v>1329</v>
      </c>
      <c r="D715" s="22">
        <v>1294</v>
      </c>
      <c r="E715" s="23">
        <f t="shared" si="16"/>
        <v>194.1</v>
      </c>
      <c r="F715" s="22">
        <f t="shared" si="17"/>
        <v>1099.9000000000001</v>
      </c>
    </row>
    <row r="716" spans="1:6" x14ac:dyDescent="0.25">
      <c r="A716" s="19" t="s">
        <v>389</v>
      </c>
      <c r="B716" s="20" t="s">
        <v>1330</v>
      </c>
      <c r="C716" s="21" t="s">
        <v>1331</v>
      </c>
      <c r="D716" s="22">
        <v>890</v>
      </c>
      <c r="E716" s="23">
        <f t="shared" si="16"/>
        <v>133.5</v>
      </c>
      <c r="F716" s="22">
        <f t="shared" si="17"/>
        <v>756.5</v>
      </c>
    </row>
    <row r="717" spans="1:6" x14ac:dyDescent="0.25">
      <c r="A717" s="19" t="s">
        <v>389</v>
      </c>
      <c r="B717" s="20" t="s">
        <v>1332</v>
      </c>
      <c r="C717" s="21" t="s">
        <v>1333</v>
      </c>
      <c r="D717" s="22">
        <v>890</v>
      </c>
      <c r="E717" s="23">
        <f t="shared" si="16"/>
        <v>133.5</v>
      </c>
      <c r="F717" s="22">
        <f t="shared" si="17"/>
        <v>756.5</v>
      </c>
    </row>
    <row r="718" spans="1:6" x14ac:dyDescent="0.25">
      <c r="A718" s="19" t="s">
        <v>389</v>
      </c>
      <c r="B718" s="20" t="s">
        <v>1334</v>
      </c>
      <c r="C718" s="21" t="s">
        <v>1335</v>
      </c>
      <c r="D718" s="22">
        <v>1189</v>
      </c>
      <c r="E718" s="23">
        <f t="shared" si="16"/>
        <v>178.35</v>
      </c>
      <c r="F718" s="22">
        <f t="shared" si="17"/>
        <v>1010.65</v>
      </c>
    </row>
    <row r="719" spans="1:6" x14ac:dyDescent="0.25">
      <c r="A719" s="19" t="s">
        <v>389</v>
      </c>
      <c r="B719" s="20" t="s">
        <v>1336</v>
      </c>
      <c r="C719" s="21" t="s">
        <v>1337</v>
      </c>
      <c r="D719" s="22">
        <v>1189</v>
      </c>
      <c r="E719" s="23">
        <f t="shared" si="16"/>
        <v>178.35</v>
      </c>
      <c r="F719" s="22">
        <f t="shared" si="17"/>
        <v>1010.65</v>
      </c>
    </row>
    <row r="720" spans="1:6" x14ac:dyDescent="0.25">
      <c r="A720" s="19" t="s">
        <v>389</v>
      </c>
      <c r="B720" s="20" t="s">
        <v>1338</v>
      </c>
      <c r="C720" s="21" t="s">
        <v>1339</v>
      </c>
      <c r="D720" s="22">
        <v>1649</v>
      </c>
      <c r="E720" s="23">
        <f t="shared" si="16"/>
        <v>247.35</v>
      </c>
      <c r="F720" s="22">
        <f t="shared" si="17"/>
        <v>1401.65</v>
      </c>
    </row>
    <row r="721" spans="1:6" x14ac:dyDescent="0.25">
      <c r="A721" s="19" t="s">
        <v>389</v>
      </c>
      <c r="B721" s="20" t="s">
        <v>1340</v>
      </c>
      <c r="C721" s="21" t="s">
        <v>1341</v>
      </c>
      <c r="D721" s="22">
        <v>1649</v>
      </c>
      <c r="E721" s="23">
        <f t="shared" si="16"/>
        <v>247.35</v>
      </c>
      <c r="F721" s="22">
        <f t="shared" si="17"/>
        <v>1401.65</v>
      </c>
    </row>
    <row r="722" spans="1:6" x14ac:dyDescent="0.25">
      <c r="A722" s="19" t="s">
        <v>389</v>
      </c>
      <c r="B722" s="20" t="s">
        <v>1342</v>
      </c>
      <c r="C722" s="21" t="s">
        <v>1343</v>
      </c>
      <c r="D722" s="22">
        <v>339</v>
      </c>
      <c r="E722" s="23">
        <f t="shared" si="16"/>
        <v>50.85</v>
      </c>
      <c r="F722" s="22">
        <f t="shared" si="17"/>
        <v>288.14999999999998</v>
      </c>
    </row>
    <row r="723" spans="1:6" x14ac:dyDescent="0.25">
      <c r="A723" s="19" t="s">
        <v>389</v>
      </c>
      <c r="B723" s="20" t="s">
        <v>1344</v>
      </c>
      <c r="C723" s="21" t="s">
        <v>1345</v>
      </c>
      <c r="D723" s="22">
        <v>339</v>
      </c>
      <c r="E723" s="23">
        <f t="shared" si="16"/>
        <v>50.85</v>
      </c>
      <c r="F723" s="22">
        <f t="shared" si="17"/>
        <v>288.14999999999998</v>
      </c>
    </row>
    <row r="724" spans="1:6" x14ac:dyDescent="0.25">
      <c r="A724" s="19" t="s">
        <v>389</v>
      </c>
      <c r="B724" s="20" t="s">
        <v>1346</v>
      </c>
      <c r="C724" s="21" t="s">
        <v>1347</v>
      </c>
      <c r="D724" s="22">
        <v>1156</v>
      </c>
      <c r="E724" s="23">
        <f t="shared" si="16"/>
        <v>173.4</v>
      </c>
      <c r="F724" s="22">
        <f t="shared" si="17"/>
        <v>982.6</v>
      </c>
    </row>
    <row r="725" spans="1:6" x14ac:dyDescent="0.25">
      <c r="A725" s="19" t="s">
        <v>389</v>
      </c>
      <c r="B725" s="20" t="s">
        <v>1348</v>
      </c>
      <c r="C725" s="21" t="s">
        <v>1349</v>
      </c>
      <c r="D725" s="22">
        <v>1156</v>
      </c>
      <c r="E725" s="23">
        <f t="shared" si="16"/>
        <v>173.4</v>
      </c>
      <c r="F725" s="22">
        <f t="shared" si="17"/>
        <v>982.6</v>
      </c>
    </row>
    <row r="726" spans="1:6" x14ac:dyDescent="0.25">
      <c r="A726" s="19" t="s">
        <v>389</v>
      </c>
      <c r="B726" s="32" t="s">
        <v>1350</v>
      </c>
      <c r="C726" s="21" t="s">
        <v>1351</v>
      </c>
      <c r="D726" s="22">
        <v>1080</v>
      </c>
      <c r="E726" s="23">
        <f t="shared" si="16"/>
        <v>162</v>
      </c>
      <c r="F726" s="22">
        <f t="shared" si="17"/>
        <v>918</v>
      </c>
    </row>
    <row r="727" spans="1:6" x14ac:dyDescent="0.25">
      <c r="A727" s="19" t="s">
        <v>389</v>
      </c>
      <c r="B727" s="20" t="s">
        <v>1352</v>
      </c>
      <c r="C727" s="21" t="s">
        <v>1353</v>
      </c>
      <c r="D727" s="22">
        <v>1080</v>
      </c>
      <c r="E727" s="23">
        <f t="shared" si="16"/>
        <v>162</v>
      </c>
      <c r="F727" s="22">
        <f t="shared" si="17"/>
        <v>918</v>
      </c>
    </row>
    <row r="728" spans="1:6" x14ac:dyDescent="0.25">
      <c r="A728" s="19" t="s">
        <v>389</v>
      </c>
      <c r="B728" s="20" t="s">
        <v>1354</v>
      </c>
      <c r="C728" s="21" t="s">
        <v>1355</v>
      </c>
      <c r="D728" s="22">
        <v>1156</v>
      </c>
      <c r="E728" s="23">
        <f t="shared" si="16"/>
        <v>173.4</v>
      </c>
      <c r="F728" s="22">
        <f t="shared" si="17"/>
        <v>982.6</v>
      </c>
    </row>
    <row r="729" spans="1:6" x14ac:dyDescent="0.25">
      <c r="A729" s="19" t="s">
        <v>389</v>
      </c>
      <c r="B729" s="20" t="s">
        <v>1356</v>
      </c>
      <c r="C729" s="21" t="s">
        <v>1357</v>
      </c>
      <c r="D729" s="22">
        <v>971</v>
      </c>
      <c r="E729" s="23">
        <f t="shared" si="16"/>
        <v>145.65</v>
      </c>
      <c r="F729" s="22">
        <f t="shared" si="17"/>
        <v>825.35</v>
      </c>
    </row>
    <row r="730" spans="1:6" x14ac:dyDescent="0.25">
      <c r="A730" s="19" t="s">
        <v>389</v>
      </c>
      <c r="B730" s="20" t="s">
        <v>1358</v>
      </c>
      <c r="C730" s="21" t="s">
        <v>1359</v>
      </c>
      <c r="D730" s="22">
        <v>1080</v>
      </c>
      <c r="E730" s="23">
        <f t="shared" si="16"/>
        <v>162</v>
      </c>
      <c r="F730" s="22">
        <f t="shared" si="17"/>
        <v>918</v>
      </c>
    </row>
    <row r="731" spans="1:6" x14ac:dyDescent="0.25">
      <c r="A731" s="19" t="s">
        <v>389</v>
      </c>
      <c r="B731" s="20" t="s">
        <v>1360</v>
      </c>
      <c r="C731" s="21" t="s">
        <v>1361</v>
      </c>
      <c r="D731" s="22">
        <v>2123</v>
      </c>
      <c r="E731" s="23">
        <f t="shared" si="16"/>
        <v>318.45</v>
      </c>
      <c r="F731" s="22">
        <f t="shared" si="17"/>
        <v>1804.55</v>
      </c>
    </row>
    <row r="732" spans="1:6" x14ac:dyDescent="0.25">
      <c r="A732" s="19" t="s">
        <v>389</v>
      </c>
      <c r="B732" s="20" t="s">
        <v>1362</v>
      </c>
      <c r="C732" s="21" t="s">
        <v>1363</v>
      </c>
      <c r="D732" s="22">
        <v>4744</v>
      </c>
      <c r="E732" s="23">
        <f t="shared" si="16"/>
        <v>711.6</v>
      </c>
      <c r="F732" s="22">
        <f t="shared" si="17"/>
        <v>4032.4</v>
      </c>
    </row>
    <row r="733" spans="1:6" x14ac:dyDescent="0.25">
      <c r="A733" s="19" t="s">
        <v>389</v>
      </c>
      <c r="B733" s="20" t="s">
        <v>1364</v>
      </c>
      <c r="C733" s="30" t="s">
        <v>1365</v>
      </c>
      <c r="D733" s="22">
        <v>1602</v>
      </c>
      <c r="E733" s="23">
        <f t="shared" si="16"/>
        <v>240.29999999999998</v>
      </c>
      <c r="F733" s="22">
        <f t="shared" si="17"/>
        <v>1361.7</v>
      </c>
    </row>
    <row r="734" spans="1:6" x14ac:dyDescent="0.25">
      <c r="A734" s="19" t="s">
        <v>389</v>
      </c>
      <c r="B734" s="20" t="s">
        <v>1366</v>
      </c>
      <c r="C734" s="30" t="s">
        <v>1367</v>
      </c>
      <c r="D734" s="22">
        <v>1602</v>
      </c>
      <c r="E734" s="23">
        <f t="shared" si="16"/>
        <v>240.29999999999998</v>
      </c>
      <c r="F734" s="22">
        <f t="shared" si="17"/>
        <v>1361.7</v>
      </c>
    </row>
    <row r="735" spans="1:6" x14ac:dyDescent="0.25">
      <c r="A735" s="19" t="s">
        <v>389</v>
      </c>
      <c r="B735" s="20" t="s">
        <v>1368</v>
      </c>
      <c r="C735" s="21" t="s">
        <v>1369</v>
      </c>
      <c r="D735" s="22">
        <v>1648</v>
      </c>
      <c r="E735" s="23">
        <f t="shared" si="16"/>
        <v>247.2</v>
      </c>
      <c r="F735" s="22">
        <f t="shared" si="17"/>
        <v>1400.8</v>
      </c>
    </row>
    <row r="736" spans="1:6" x14ac:dyDescent="0.25">
      <c r="A736" s="19" t="s">
        <v>389</v>
      </c>
      <c r="B736" s="20" t="s">
        <v>1370</v>
      </c>
      <c r="C736" s="21" t="s">
        <v>1371</v>
      </c>
      <c r="D736" s="22">
        <v>1648</v>
      </c>
      <c r="E736" s="23">
        <f t="shared" si="16"/>
        <v>247.2</v>
      </c>
      <c r="F736" s="22">
        <f t="shared" si="17"/>
        <v>1400.8</v>
      </c>
    </row>
    <row r="737" spans="1:6" x14ac:dyDescent="0.25">
      <c r="A737" s="19" t="s">
        <v>389</v>
      </c>
      <c r="B737" s="20" t="s">
        <v>1372</v>
      </c>
      <c r="C737" s="21" t="s">
        <v>1373</v>
      </c>
      <c r="D737" s="22">
        <v>781</v>
      </c>
      <c r="E737" s="23">
        <f t="shared" si="16"/>
        <v>117.14999999999999</v>
      </c>
      <c r="F737" s="22">
        <f t="shared" si="17"/>
        <v>663.85</v>
      </c>
    </row>
    <row r="738" spans="1:6" x14ac:dyDescent="0.25">
      <c r="A738" s="19" t="s">
        <v>389</v>
      </c>
      <c r="B738" s="20" t="s">
        <v>1374</v>
      </c>
      <c r="C738" s="21" t="s">
        <v>1375</v>
      </c>
      <c r="D738" s="22">
        <v>781</v>
      </c>
      <c r="E738" s="23">
        <f t="shared" si="16"/>
        <v>117.14999999999999</v>
      </c>
      <c r="F738" s="22">
        <f t="shared" si="17"/>
        <v>663.85</v>
      </c>
    </row>
    <row r="739" spans="1:6" x14ac:dyDescent="0.25">
      <c r="A739" s="19" t="s">
        <v>389</v>
      </c>
      <c r="B739" s="20" t="s">
        <v>1376</v>
      </c>
      <c r="C739" s="21" t="s">
        <v>1377</v>
      </c>
      <c r="D739" s="22">
        <v>1002</v>
      </c>
      <c r="E739" s="23">
        <f t="shared" si="16"/>
        <v>150.29999999999998</v>
      </c>
      <c r="F739" s="22">
        <f t="shared" si="17"/>
        <v>851.7</v>
      </c>
    </row>
    <row r="740" spans="1:6" x14ac:dyDescent="0.25">
      <c r="A740" s="19" t="s">
        <v>389</v>
      </c>
      <c r="B740" s="20" t="s">
        <v>1378</v>
      </c>
      <c r="C740" s="21" t="s">
        <v>1379</v>
      </c>
      <c r="D740" s="22">
        <v>1002</v>
      </c>
      <c r="E740" s="23">
        <f t="shared" si="16"/>
        <v>150.29999999999998</v>
      </c>
      <c r="F740" s="22">
        <f t="shared" si="17"/>
        <v>851.7</v>
      </c>
    </row>
    <row r="741" spans="1:6" x14ac:dyDescent="0.25">
      <c r="A741" s="19" t="s">
        <v>389</v>
      </c>
      <c r="B741" s="20" t="s">
        <v>1380</v>
      </c>
      <c r="C741" s="21" t="s">
        <v>1381</v>
      </c>
      <c r="D741" s="22">
        <v>787</v>
      </c>
      <c r="E741" s="23">
        <f t="shared" si="16"/>
        <v>118.05</v>
      </c>
      <c r="F741" s="22">
        <f t="shared" si="17"/>
        <v>668.95</v>
      </c>
    </row>
    <row r="742" spans="1:6" x14ac:dyDescent="0.25">
      <c r="A742" s="19" t="s">
        <v>389</v>
      </c>
      <c r="B742" s="20" t="s">
        <v>1382</v>
      </c>
      <c r="C742" s="21" t="s">
        <v>1383</v>
      </c>
      <c r="D742" s="22">
        <v>2307</v>
      </c>
      <c r="E742" s="23">
        <f t="shared" si="16"/>
        <v>346.05</v>
      </c>
      <c r="F742" s="22">
        <f t="shared" si="17"/>
        <v>1960.95</v>
      </c>
    </row>
    <row r="743" spans="1:6" x14ac:dyDescent="0.25">
      <c r="A743" s="19" t="s">
        <v>389</v>
      </c>
      <c r="B743" s="20" t="s">
        <v>1384</v>
      </c>
      <c r="C743" s="21" t="s">
        <v>1385</v>
      </c>
      <c r="D743" s="22">
        <v>856</v>
      </c>
      <c r="E743" s="23">
        <f t="shared" si="16"/>
        <v>128.4</v>
      </c>
      <c r="F743" s="22">
        <f t="shared" si="17"/>
        <v>727.6</v>
      </c>
    </row>
    <row r="744" spans="1:6" x14ac:dyDescent="0.25">
      <c r="A744" s="19" t="s">
        <v>26</v>
      </c>
      <c r="B744" s="20" t="s">
        <v>1386</v>
      </c>
      <c r="C744" s="21" t="s">
        <v>1387</v>
      </c>
      <c r="D744" s="22">
        <v>339</v>
      </c>
      <c r="E744" s="23">
        <f t="shared" si="16"/>
        <v>50.85</v>
      </c>
      <c r="F744" s="22">
        <f t="shared" si="17"/>
        <v>288.14999999999998</v>
      </c>
    </row>
    <row r="745" spans="1:6" x14ac:dyDescent="0.25">
      <c r="A745" s="19" t="s">
        <v>26</v>
      </c>
      <c r="B745" s="20" t="s">
        <v>1388</v>
      </c>
      <c r="C745" s="21" t="s">
        <v>1389</v>
      </c>
      <c r="D745" s="22">
        <v>10946</v>
      </c>
      <c r="E745" s="23">
        <f t="shared" si="16"/>
        <v>1641.8999999999999</v>
      </c>
      <c r="F745" s="22">
        <f t="shared" si="17"/>
        <v>9304.1</v>
      </c>
    </row>
    <row r="746" spans="1:6" x14ac:dyDescent="0.25">
      <c r="A746" s="19" t="s">
        <v>26</v>
      </c>
      <c r="B746" s="20" t="s">
        <v>1390</v>
      </c>
      <c r="C746" s="21" t="s">
        <v>1391</v>
      </c>
      <c r="D746" s="22">
        <v>10946</v>
      </c>
      <c r="E746" s="23">
        <f t="shared" si="16"/>
        <v>1641.8999999999999</v>
      </c>
      <c r="F746" s="22">
        <f t="shared" si="17"/>
        <v>9304.1</v>
      </c>
    </row>
    <row r="747" spans="1:6" x14ac:dyDescent="0.25">
      <c r="A747" s="19" t="s">
        <v>26</v>
      </c>
      <c r="B747" s="20" t="s">
        <v>1392</v>
      </c>
      <c r="C747" s="21" t="s">
        <v>1393</v>
      </c>
      <c r="D747" s="22">
        <v>28710</v>
      </c>
      <c r="E747" s="23">
        <f t="shared" si="16"/>
        <v>4306.5</v>
      </c>
      <c r="F747" s="22">
        <f t="shared" si="17"/>
        <v>24403.5</v>
      </c>
    </row>
    <row r="748" spans="1:6" x14ac:dyDescent="0.25">
      <c r="A748" s="19" t="s">
        <v>26</v>
      </c>
      <c r="B748" s="20" t="s">
        <v>1394</v>
      </c>
      <c r="C748" s="21" t="s">
        <v>1395</v>
      </c>
      <c r="D748" s="22">
        <v>28710</v>
      </c>
      <c r="E748" s="23">
        <f t="shared" si="16"/>
        <v>4306.5</v>
      </c>
      <c r="F748" s="22">
        <f t="shared" si="17"/>
        <v>24403.5</v>
      </c>
    </row>
    <row r="749" spans="1:6" x14ac:dyDescent="0.25">
      <c r="A749" s="19" t="s">
        <v>26</v>
      </c>
      <c r="B749" s="20" t="s">
        <v>1396</v>
      </c>
      <c r="C749" s="21" t="s">
        <v>1397</v>
      </c>
      <c r="D749" s="22">
        <v>10946</v>
      </c>
      <c r="E749" s="23">
        <f t="shared" si="16"/>
        <v>1641.8999999999999</v>
      </c>
      <c r="F749" s="22">
        <f t="shared" si="17"/>
        <v>9304.1</v>
      </c>
    </row>
    <row r="750" spans="1:6" x14ac:dyDescent="0.25">
      <c r="A750" s="19" t="s">
        <v>26</v>
      </c>
      <c r="B750" s="20" t="s">
        <v>1398</v>
      </c>
      <c r="C750" s="21" t="s">
        <v>1399</v>
      </c>
      <c r="D750" s="22">
        <v>10946</v>
      </c>
      <c r="E750" s="23">
        <f t="shared" si="16"/>
        <v>1641.8999999999999</v>
      </c>
      <c r="F750" s="22">
        <f t="shared" si="17"/>
        <v>9304.1</v>
      </c>
    </row>
    <row r="751" spans="1:6" x14ac:dyDescent="0.25">
      <c r="A751" s="19" t="s">
        <v>26</v>
      </c>
      <c r="B751" s="20" t="s">
        <v>1400</v>
      </c>
      <c r="C751" s="21" t="s">
        <v>1401</v>
      </c>
      <c r="D751" s="22">
        <v>18782</v>
      </c>
      <c r="E751" s="23">
        <f t="shared" si="16"/>
        <v>2817.2999999999997</v>
      </c>
      <c r="F751" s="22">
        <f t="shared" si="17"/>
        <v>15964.7</v>
      </c>
    </row>
    <row r="752" spans="1:6" x14ac:dyDescent="0.25">
      <c r="A752" s="19" t="s">
        <v>26</v>
      </c>
      <c r="B752" s="20" t="s">
        <v>1402</v>
      </c>
      <c r="C752" s="21" t="s">
        <v>1403</v>
      </c>
      <c r="D752" s="22">
        <v>18782</v>
      </c>
      <c r="E752" s="23">
        <f t="shared" ref="E752:E815" si="18">(D752*0.15)</f>
        <v>2817.2999999999997</v>
      </c>
      <c r="F752" s="22">
        <f t="shared" ref="F752:F815" si="19">D752-E752</f>
        <v>15964.7</v>
      </c>
    </row>
    <row r="753" spans="1:6" x14ac:dyDescent="0.25">
      <c r="A753" s="19" t="s">
        <v>26</v>
      </c>
      <c r="B753" s="20" t="s">
        <v>1404</v>
      </c>
      <c r="C753" s="21" t="s">
        <v>1405</v>
      </c>
      <c r="D753" s="22">
        <v>15843</v>
      </c>
      <c r="E753" s="23">
        <f t="shared" si="18"/>
        <v>2376.4499999999998</v>
      </c>
      <c r="F753" s="22">
        <f t="shared" si="19"/>
        <v>13466.55</v>
      </c>
    </row>
    <row r="754" spans="1:6" x14ac:dyDescent="0.25">
      <c r="A754" s="19" t="s">
        <v>26</v>
      </c>
      <c r="B754" s="20" t="s">
        <v>1406</v>
      </c>
      <c r="C754" s="21" t="s">
        <v>1407</v>
      </c>
      <c r="D754" s="22">
        <v>15843</v>
      </c>
      <c r="E754" s="23">
        <f t="shared" si="18"/>
        <v>2376.4499999999998</v>
      </c>
      <c r="F754" s="22">
        <f t="shared" si="19"/>
        <v>13466.55</v>
      </c>
    </row>
    <row r="755" spans="1:6" x14ac:dyDescent="0.25">
      <c r="A755" s="19" t="s">
        <v>26</v>
      </c>
      <c r="B755" s="20" t="s">
        <v>1408</v>
      </c>
      <c r="C755" s="21" t="s">
        <v>1409</v>
      </c>
      <c r="D755" s="22">
        <v>31342</v>
      </c>
      <c r="E755" s="23">
        <f t="shared" si="18"/>
        <v>4701.3</v>
      </c>
      <c r="F755" s="22">
        <f t="shared" si="19"/>
        <v>26640.7</v>
      </c>
    </row>
    <row r="756" spans="1:6" x14ac:dyDescent="0.25">
      <c r="A756" s="19" t="s">
        <v>26</v>
      </c>
      <c r="B756" s="20" t="s">
        <v>1410</v>
      </c>
      <c r="C756" s="21" t="s">
        <v>1411</v>
      </c>
      <c r="D756" s="22">
        <v>31342</v>
      </c>
      <c r="E756" s="23">
        <f t="shared" si="18"/>
        <v>4701.3</v>
      </c>
      <c r="F756" s="22">
        <f t="shared" si="19"/>
        <v>26640.7</v>
      </c>
    </row>
    <row r="757" spans="1:6" x14ac:dyDescent="0.25">
      <c r="A757" s="19" t="s">
        <v>26</v>
      </c>
      <c r="B757" s="20" t="s">
        <v>1412</v>
      </c>
      <c r="C757" s="21" t="s">
        <v>1413</v>
      </c>
      <c r="D757" s="22">
        <v>31342</v>
      </c>
      <c r="E757" s="23">
        <f t="shared" si="18"/>
        <v>4701.3</v>
      </c>
      <c r="F757" s="22">
        <f t="shared" si="19"/>
        <v>26640.7</v>
      </c>
    </row>
    <row r="758" spans="1:6" x14ac:dyDescent="0.25">
      <c r="A758" s="19" t="s">
        <v>26</v>
      </c>
      <c r="B758" s="20" t="s">
        <v>1414</v>
      </c>
      <c r="C758" s="21" t="s">
        <v>1415</v>
      </c>
      <c r="D758" s="22">
        <v>31342</v>
      </c>
      <c r="E758" s="23">
        <f t="shared" si="18"/>
        <v>4701.3</v>
      </c>
      <c r="F758" s="22">
        <f t="shared" si="19"/>
        <v>26640.7</v>
      </c>
    </row>
    <row r="759" spans="1:6" x14ac:dyDescent="0.25">
      <c r="A759" s="19" t="s">
        <v>26</v>
      </c>
      <c r="B759" s="20" t="s">
        <v>1416</v>
      </c>
      <c r="C759" s="21" t="s">
        <v>1417</v>
      </c>
      <c r="D759" s="22">
        <v>31342</v>
      </c>
      <c r="E759" s="23">
        <f t="shared" si="18"/>
        <v>4701.3</v>
      </c>
      <c r="F759" s="22">
        <f t="shared" si="19"/>
        <v>26640.7</v>
      </c>
    </row>
    <row r="760" spans="1:6" x14ac:dyDescent="0.25">
      <c r="A760" s="19" t="s">
        <v>26</v>
      </c>
      <c r="B760" s="20" t="s">
        <v>1418</v>
      </c>
      <c r="C760" s="21" t="s">
        <v>1419</v>
      </c>
      <c r="D760" s="22">
        <v>31342</v>
      </c>
      <c r="E760" s="23">
        <f t="shared" si="18"/>
        <v>4701.3</v>
      </c>
      <c r="F760" s="22">
        <f t="shared" si="19"/>
        <v>26640.7</v>
      </c>
    </row>
    <row r="761" spans="1:6" x14ac:dyDescent="0.25">
      <c r="A761" s="19" t="s">
        <v>26</v>
      </c>
      <c r="B761" s="20" t="s">
        <v>1420</v>
      </c>
      <c r="C761" s="21" t="s">
        <v>1421</v>
      </c>
      <c r="D761" s="22">
        <v>31342</v>
      </c>
      <c r="E761" s="23">
        <f t="shared" si="18"/>
        <v>4701.3</v>
      </c>
      <c r="F761" s="22">
        <f t="shared" si="19"/>
        <v>26640.7</v>
      </c>
    </row>
    <row r="762" spans="1:6" x14ac:dyDescent="0.25">
      <c r="A762" s="19" t="s">
        <v>26</v>
      </c>
      <c r="B762" s="20" t="s">
        <v>1422</v>
      </c>
      <c r="C762" s="21" t="s">
        <v>1423</v>
      </c>
      <c r="D762" s="22">
        <v>31342</v>
      </c>
      <c r="E762" s="23">
        <f t="shared" si="18"/>
        <v>4701.3</v>
      </c>
      <c r="F762" s="22">
        <f t="shared" si="19"/>
        <v>26640.7</v>
      </c>
    </row>
    <row r="763" spans="1:6" x14ac:dyDescent="0.25">
      <c r="A763" s="19" t="s">
        <v>26</v>
      </c>
      <c r="B763" s="20" t="s">
        <v>1424</v>
      </c>
      <c r="C763" s="21" t="s">
        <v>1425</v>
      </c>
      <c r="D763" s="22">
        <v>4353</v>
      </c>
      <c r="E763" s="23">
        <f t="shared" si="18"/>
        <v>652.94999999999993</v>
      </c>
      <c r="F763" s="22">
        <f t="shared" si="19"/>
        <v>3700.05</v>
      </c>
    </row>
    <row r="764" spans="1:6" x14ac:dyDescent="0.25">
      <c r="A764" s="19" t="s">
        <v>26</v>
      </c>
      <c r="B764" s="20" t="s">
        <v>1426</v>
      </c>
      <c r="C764" s="21" t="s">
        <v>1427</v>
      </c>
      <c r="D764" s="22">
        <v>4353</v>
      </c>
      <c r="E764" s="23">
        <f t="shared" si="18"/>
        <v>652.94999999999993</v>
      </c>
      <c r="F764" s="22">
        <f t="shared" si="19"/>
        <v>3700.05</v>
      </c>
    </row>
    <row r="765" spans="1:6" x14ac:dyDescent="0.25">
      <c r="A765" s="19" t="s">
        <v>26</v>
      </c>
      <c r="B765" s="20" t="s">
        <v>1428</v>
      </c>
      <c r="C765" s="21" t="s">
        <v>1429</v>
      </c>
      <c r="D765" s="22">
        <v>40668</v>
      </c>
      <c r="E765" s="23">
        <f t="shared" si="18"/>
        <v>6100.2</v>
      </c>
      <c r="F765" s="22">
        <f t="shared" si="19"/>
        <v>34567.800000000003</v>
      </c>
    </row>
    <row r="766" spans="1:6" x14ac:dyDescent="0.25">
      <c r="A766" s="19" t="s">
        <v>26</v>
      </c>
      <c r="B766" s="20" t="s">
        <v>1430</v>
      </c>
      <c r="C766" s="21" t="s">
        <v>1431</v>
      </c>
      <c r="D766" s="22">
        <v>40668</v>
      </c>
      <c r="E766" s="23">
        <f t="shared" si="18"/>
        <v>6100.2</v>
      </c>
      <c r="F766" s="22">
        <f t="shared" si="19"/>
        <v>34567.800000000003</v>
      </c>
    </row>
    <row r="767" spans="1:6" x14ac:dyDescent="0.25">
      <c r="A767" s="19" t="s">
        <v>26</v>
      </c>
      <c r="B767" s="20" t="s">
        <v>1432</v>
      </c>
      <c r="C767" s="21" t="s">
        <v>1433</v>
      </c>
      <c r="D767" s="22">
        <v>10946</v>
      </c>
      <c r="E767" s="23">
        <f t="shared" si="18"/>
        <v>1641.8999999999999</v>
      </c>
      <c r="F767" s="22">
        <f t="shared" si="19"/>
        <v>9304.1</v>
      </c>
    </row>
    <row r="768" spans="1:6" x14ac:dyDescent="0.25">
      <c r="A768" s="19" t="s">
        <v>26</v>
      </c>
      <c r="B768" s="20" t="s">
        <v>1434</v>
      </c>
      <c r="C768" s="21" t="s">
        <v>1435</v>
      </c>
      <c r="D768" s="22">
        <v>10946</v>
      </c>
      <c r="E768" s="23">
        <f t="shared" si="18"/>
        <v>1641.8999999999999</v>
      </c>
      <c r="F768" s="22">
        <f t="shared" si="19"/>
        <v>9304.1</v>
      </c>
    </row>
    <row r="769" spans="1:6" x14ac:dyDescent="0.25">
      <c r="A769" s="19" t="s">
        <v>26</v>
      </c>
      <c r="B769" s="20" t="s">
        <v>1436</v>
      </c>
      <c r="C769" s="21" t="s">
        <v>1437</v>
      </c>
      <c r="D769" s="22">
        <v>28721</v>
      </c>
      <c r="E769" s="23">
        <f t="shared" si="18"/>
        <v>4308.1499999999996</v>
      </c>
      <c r="F769" s="22">
        <f t="shared" si="19"/>
        <v>24412.85</v>
      </c>
    </row>
    <row r="770" spans="1:6" x14ac:dyDescent="0.25">
      <c r="A770" s="19" t="s">
        <v>26</v>
      </c>
      <c r="B770" s="20" t="s">
        <v>1438</v>
      </c>
      <c r="C770" s="21" t="s">
        <v>1439</v>
      </c>
      <c r="D770" s="22">
        <v>28721</v>
      </c>
      <c r="E770" s="23">
        <f t="shared" si="18"/>
        <v>4308.1499999999996</v>
      </c>
      <c r="F770" s="22">
        <f t="shared" si="19"/>
        <v>24412.85</v>
      </c>
    </row>
    <row r="771" spans="1:6" x14ac:dyDescent="0.25">
      <c r="A771" s="19" t="s">
        <v>26</v>
      </c>
      <c r="B771" s="20" t="s">
        <v>1440</v>
      </c>
      <c r="C771" s="21" t="s">
        <v>1441</v>
      </c>
      <c r="D771" s="22">
        <v>15069</v>
      </c>
      <c r="E771" s="23">
        <f t="shared" si="18"/>
        <v>2260.35</v>
      </c>
      <c r="F771" s="22">
        <f t="shared" si="19"/>
        <v>12808.65</v>
      </c>
    </row>
    <row r="772" spans="1:6" x14ac:dyDescent="0.25">
      <c r="A772" s="19" t="s">
        <v>26</v>
      </c>
      <c r="B772" s="20" t="s">
        <v>1442</v>
      </c>
      <c r="C772" s="21" t="s">
        <v>1443</v>
      </c>
      <c r="D772" s="22">
        <v>15069</v>
      </c>
      <c r="E772" s="23">
        <f t="shared" si="18"/>
        <v>2260.35</v>
      </c>
      <c r="F772" s="22">
        <f t="shared" si="19"/>
        <v>12808.65</v>
      </c>
    </row>
    <row r="773" spans="1:6" x14ac:dyDescent="0.25">
      <c r="A773" s="19" t="s">
        <v>26</v>
      </c>
      <c r="B773" s="20" t="s">
        <v>1444</v>
      </c>
      <c r="C773" s="21" t="s">
        <v>1445</v>
      </c>
      <c r="D773" s="22">
        <v>20824</v>
      </c>
      <c r="E773" s="23">
        <f t="shared" si="18"/>
        <v>3123.6</v>
      </c>
      <c r="F773" s="22">
        <f t="shared" si="19"/>
        <v>17700.400000000001</v>
      </c>
    </row>
    <row r="774" spans="1:6" x14ac:dyDescent="0.25">
      <c r="A774" s="19" t="s">
        <v>26</v>
      </c>
      <c r="B774" s="20" t="s">
        <v>1446</v>
      </c>
      <c r="C774" s="21" t="s">
        <v>1447</v>
      </c>
      <c r="D774" s="22">
        <v>20824</v>
      </c>
      <c r="E774" s="23">
        <f t="shared" si="18"/>
        <v>3123.6</v>
      </c>
      <c r="F774" s="22">
        <f t="shared" si="19"/>
        <v>17700.400000000001</v>
      </c>
    </row>
    <row r="775" spans="1:6" x14ac:dyDescent="0.25">
      <c r="A775" s="19" t="s">
        <v>26</v>
      </c>
      <c r="B775" s="20" t="s">
        <v>1448</v>
      </c>
      <c r="C775" s="21" t="s">
        <v>1449</v>
      </c>
      <c r="D775" s="22">
        <v>31342</v>
      </c>
      <c r="E775" s="23">
        <f t="shared" si="18"/>
        <v>4701.3</v>
      </c>
      <c r="F775" s="22">
        <f t="shared" si="19"/>
        <v>26640.7</v>
      </c>
    </row>
    <row r="776" spans="1:6" x14ac:dyDescent="0.25">
      <c r="A776" s="19" t="s">
        <v>26</v>
      </c>
      <c r="B776" s="20" t="s">
        <v>1450</v>
      </c>
      <c r="C776" s="21" t="s">
        <v>1451</v>
      </c>
      <c r="D776" s="22">
        <v>31342</v>
      </c>
      <c r="E776" s="23">
        <f t="shared" si="18"/>
        <v>4701.3</v>
      </c>
      <c r="F776" s="22">
        <f t="shared" si="19"/>
        <v>26640.7</v>
      </c>
    </row>
    <row r="777" spans="1:6" x14ac:dyDescent="0.25">
      <c r="A777" s="19" t="s">
        <v>26</v>
      </c>
      <c r="B777" s="33" t="s">
        <v>1452</v>
      </c>
      <c r="C777" t="s">
        <v>1453</v>
      </c>
      <c r="D777" s="22">
        <v>13596</v>
      </c>
      <c r="E777" s="23">
        <f t="shared" si="18"/>
        <v>2039.3999999999999</v>
      </c>
      <c r="F777" s="22">
        <f t="shared" si="19"/>
        <v>11556.6</v>
      </c>
    </row>
    <row r="778" spans="1:6" x14ac:dyDescent="0.25">
      <c r="A778" s="19" t="s">
        <v>26</v>
      </c>
      <c r="B778" s="33" t="s">
        <v>1454</v>
      </c>
      <c r="C778" t="s">
        <v>1455</v>
      </c>
      <c r="D778" s="22">
        <v>13596</v>
      </c>
      <c r="E778" s="23">
        <f t="shared" si="18"/>
        <v>2039.3999999999999</v>
      </c>
      <c r="F778" s="22">
        <f t="shared" si="19"/>
        <v>11556.6</v>
      </c>
    </row>
    <row r="779" spans="1:6" x14ac:dyDescent="0.25">
      <c r="A779" s="19" t="s">
        <v>26</v>
      </c>
      <c r="B779" s="20" t="s">
        <v>1456</v>
      </c>
      <c r="C779" s="21" t="s">
        <v>1457</v>
      </c>
      <c r="D779" s="22">
        <v>15069</v>
      </c>
      <c r="E779" s="23">
        <f t="shared" si="18"/>
        <v>2260.35</v>
      </c>
      <c r="F779" s="22">
        <f t="shared" si="19"/>
        <v>12808.65</v>
      </c>
    </row>
    <row r="780" spans="1:6" x14ac:dyDescent="0.25">
      <c r="A780" s="19" t="s">
        <v>26</v>
      </c>
      <c r="B780" s="20" t="s">
        <v>1458</v>
      </c>
      <c r="C780" s="21" t="s">
        <v>1459</v>
      </c>
      <c r="D780" s="22">
        <v>15069</v>
      </c>
      <c r="E780" s="23">
        <f t="shared" si="18"/>
        <v>2260.35</v>
      </c>
      <c r="F780" s="22">
        <f t="shared" si="19"/>
        <v>12808.65</v>
      </c>
    </row>
    <row r="781" spans="1:6" x14ac:dyDescent="0.25">
      <c r="A781" s="19" t="s">
        <v>26</v>
      </c>
      <c r="B781" s="20" t="s">
        <v>1460</v>
      </c>
      <c r="C781" s="21" t="s">
        <v>1461</v>
      </c>
      <c r="D781" s="22">
        <v>31342</v>
      </c>
      <c r="E781" s="23">
        <f t="shared" si="18"/>
        <v>4701.3</v>
      </c>
      <c r="F781" s="22">
        <f t="shared" si="19"/>
        <v>26640.7</v>
      </c>
    </row>
    <row r="782" spans="1:6" x14ac:dyDescent="0.25">
      <c r="A782" s="19" t="s">
        <v>26</v>
      </c>
      <c r="B782" s="20" t="s">
        <v>1462</v>
      </c>
      <c r="C782" s="21" t="s">
        <v>1463</v>
      </c>
      <c r="D782" s="22">
        <v>31342</v>
      </c>
      <c r="E782" s="23">
        <f t="shared" si="18"/>
        <v>4701.3</v>
      </c>
      <c r="F782" s="22">
        <f t="shared" si="19"/>
        <v>26640.7</v>
      </c>
    </row>
    <row r="783" spans="1:6" x14ac:dyDescent="0.25">
      <c r="A783" s="19" t="s">
        <v>26</v>
      </c>
      <c r="B783" s="20" t="s">
        <v>1464</v>
      </c>
      <c r="C783" s="21" t="s">
        <v>1465</v>
      </c>
      <c r="D783" s="22">
        <v>4353</v>
      </c>
      <c r="E783" s="23">
        <f t="shared" si="18"/>
        <v>652.94999999999993</v>
      </c>
      <c r="F783" s="22">
        <f t="shared" si="19"/>
        <v>3700.05</v>
      </c>
    </row>
    <row r="784" spans="1:6" x14ac:dyDescent="0.25">
      <c r="A784" s="19" t="s">
        <v>26</v>
      </c>
      <c r="B784" s="20" t="s">
        <v>1466</v>
      </c>
      <c r="C784" s="21" t="s">
        <v>1467</v>
      </c>
      <c r="D784" s="22">
        <v>4353</v>
      </c>
      <c r="E784" s="23">
        <f t="shared" si="18"/>
        <v>652.94999999999993</v>
      </c>
      <c r="F784" s="22">
        <f t="shared" si="19"/>
        <v>3700.05</v>
      </c>
    </row>
    <row r="785" spans="1:6" x14ac:dyDescent="0.25">
      <c r="A785" s="19" t="s">
        <v>26</v>
      </c>
      <c r="B785" s="20" t="s">
        <v>1468</v>
      </c>
      <c r="C785" s="21" t="s">
        <v>1469</v>
      </c>
      <c r="D785" s="22">
        <v>20824</v>
      </c>
      <c r="E785" s="23">
        <f t="shared" si="18"/>
        <v>3123.6</v>
      </c>
      <c r="F785" s="22">
        <f t="shared" si="19"/>
        <v>17700.400000000001</v>
      </c>
    </row>
    <row r="786" spans="1:6" x14ac:dyDescent="0.25">
      <c r="A786" s="19" t="s">
        <v>26</v>
      </c>
      <c r="B786" s="20" t="s">
        <v>1470</v>
      </c>
      <c r="C786" s="21" t="s">
        <v>1471</v>
      </c>
      <c r="D786" s="22">
        <v>20824</v>
      </c>
      <c r="E786" s="23">
        <f t="shared" si="18"/>
        <v>3123.6</v>
      </c>
      <c r="F786" s="22">
        <f t="shared" si="19"/>
        <v>17700.400000000001</v>
      </c>
    </row>
    <row r="787" spans="1:6" x14ac:dyDescent="0.25">
      <c r="A787" s="19" t="s">
        <v>26</v>
      </c>
      <c r="B787" s="20" t="s">
        <v>1472</v>
      </c>
      <c r="C787" s="21" t="s">
        <v>1473</v>
      </c>
      <c r="D787" s="22">
        <v>10546</v>
      </c>
      <c r="E787" s="23">
        <f t="shared" si="18"/>
        <v>1581.8999999999999</v>
      </c>
      <c r="F787" s="22">
        <f t="shared" si="19"/>
        <v>8964.1</v>
      </c>
    </row>
    <row r="788" spans="1:6" x14ac:dyDescent="0.25">
      <c r="A788" s="19" t="s">
        <v>26</v>
      </c>
      <c r="B788" s="20" t="s">
        <v>1474</v>
      </c>
      <c r="C788" s="21" t="s">
        <v>1475</v>
      </c>
      <c r="D788" s="22">
        <v>10546</v>
      </c>
      <c r="E788" s="23">
        <f t="shared" si="18"/>
        <v>1581.8999999999999</v>
      </c>
      <c r="F788" s="22">
        <f t="shared" si="19"/>
        <v>8964.1</v>
      </c>
    </row>
    <row r="789" spans="1:6" x14ac:dyDescent="0.25">
      <c r="A789" s="19" t="s">
        <v>26</v>
      </c>
      <c r="B789" s="20" t="s">
        <v>1476</v>
      </c>
      <c r="C789" s="21" t="s">
        <v>1477</v>
      </c>
      <c r="D789" s="22">
        <v>30492</v>
      </c>
      <c r="E789" s="23">
        <f t="shared" si="18"/>
        <v>4573.8</v>
      </c>
      <c r="F789" s="22">
        <f t="shared" si="19"/>
        <v>25918.2</v>
      </c>
    </row>
    <row r="790" spans="1:6" x14ac:dyDescent="0.25">
      <c r="A790" s="19" t="s">
        <v>26</v>
      </c>
      <c r="B790" s="20" t="s">
        <v>1478</v>
      </c>
      <c r="C790" s="21" t="s">
        <v>1479</v>
      </c>
      <c r="D790" s="22">
        <v>30492</v>
      </c>
      <c r="E790" s="23">
        <f t="shared" si="18"/>
        <v>4573.8</v>
      </c>
      <c r="F790" s="22">
        <f t="shared" si="19"/>
        <v>25918.2</v>
      </c>
    </row>
    <row r="791" spans="1:6" x14ac:dyDescent="0.25">
      <c r="A791" s="19" t="s">
        <v>26</v>
      </c>
      <c r="B791" s="20" t="s">
        <v>1480</v>
      </c>
      <c r="C791" s="21" t="s">
        <v>1481</v>
      </c>
      <c r="D791" s="22">
        <v>15069</v>
      </c>
      <c r="E791" s="23">
        <f t="shared" si="18"/>
        <v>2260.35</v>
      </c>
      <c r="F791" s="22">
        <f t="shared" si="19"/>
        <v>12808.65</v>
      </c>
    </row>
    <row r="792" spans="1:6" x14ac:dyDescent="0.25">
      <c r="A792" s="19" t="s">
        <v>26</v>
      </c>
      <c r="B792" s="20" t="s">
        <v>1482</v>
      </c>
      <c r="C792" s="21" t="s">
        <v>1483</v>
      </c>
      <c r="D792" s="22">
        <v>15069</v>
      </c>
      <c r="E792" s="23">
        <f t="shared" si="18"/>
        <v>2260.35</v>
      </c>
      <c r="F792" s="22">
        <f t="shared" si="19"/>
        <v>12808.65</v>
      </c>
    </row>
    <row r="793" spans="1:6" x14ac:dyDescent="0.25">
      <c r="A793" s="19" t="s">
        <v>26</v>
      </c>
      <c r="B793" s="20" t="s">
        <v>1484</v>
      </c>
      <c r="C793" s="21" t="s">
        <v>1485</v>
      </c>
      <c r="D793" s="22">
        <v>20127</v>
      </c>
      <c r="E793" s="23">
        <f t="shared" si="18"/>
        <v>3019.0499999999997</v>
      </c>
      <c r="F793" s="22">
        <f t="shared" si="19"/>
        <v>17107.95</v>
      </c>
    </row>
    <row r="794" spans="1:6" x14ac:dyDescent="0.25">
      <c r="A794" s="19" t="s">
        <v>26</v>
      </c>
      <c r="B794" s="20" t="s">
        <v>1486</v>
      </c>
      <c r="C794" s="21" t="s">
        <v>1487</v>
      </c>
      <c r="D794" s="22">
        <v>20127</v>
      </c>
      <c r="E794" s="23">
        <f t="shared" si="18"/>
        <v>3019.0499999999997</v>
      </c>
      <c r="F794" s="22">
        <f t="shared" si="19"/>
        <v>17107.95</v>
      </c>
    </row>
    <row r="795" spans="1:6" x14ac:dyDescent="0.25">
      <c r="A795" s="19" t="s">
        <v>26</v>
      </c>
      <c r="B795" s="20" t="s">
        <v>1488</v>
      </c>
      <c r="C795" s="21" t="s">
        <v>1489</v>
      </c>
      <c r="D795" s="22">
        <v>31342</v>
      </c>
      <c r="E795" s="23">
        <f t="shared" si="18"/>
        <v>4701.3</v>
      </c>
      <c r="F795" s="22">
        <f t="shared" si="19"/>
        <v>26640.7</v>
      </c>
    </row>
    <row r="796" spans="1:6" x14ac:dyDescent="0.25">
      <c r="A796" s="19" t="s">
        <v>26</v>
      </c>
      <c r="B796" s="20" t="s">
        <v>1490</v>
      </c>
      <c r="C796" s="21" t="s">
        <v>1491</v>
      </c>
      <c r="D796" s="22">
        <v>31342</v>
      </c>
      <c r="E796" s="23">
        <f t="shared" si="18"/>
        <v>4701.3</v>
      </c>
      <c r="F796" s="22">
        <f t="shared" si="19"/>
        <v>26640.7</v>
      </c>
    </row>
    <row r="797" spans="1:6" x14ac:dyDescent="0.25">
      <c r="A797" s="19" t="s">
        <v>26</v>
      </c>
      <c r="B797" s="20" t="s">
        <v>1492</v>
      </c>
      <c r="C797" s="21" t="s">
        <v>1493</v>
      </c>
      <c r="D797" s="22">
        <v>28130</v>
      </c>
      <c r="E797" s="23">
        <f t="shared" si="18"/>
        <v>4219.5</v>
      </c>
      <c r="F797" s="22">
        <f t="shared" si="19"/>
        <v>23910.5</v>
      </c>
    </row>
    <row r="798" spans="1:6" x14ac:dyDescent="0.25">
      <c r="A798" s="19" t="s">
        <v>26</v>
      </c>
      <c r="B798" s="20" t="s">
        <v>1494</v>
      </c>
      <c r="C798" s="21" t="s">
        <v>1495</v>
      </c>
      <c r="D798" s="22">
        <v>28130</v>
      </c>
      <c r="E798" s="23">
        <f t="shared" si="18"/>
        <v>4219.5</v>
      </c>
      <c r="F798" s="22">
        <f t="shared" si="19"/>
        <v>23910.5</v>
      </c>
    </row>
    <row r="799" spans="1:6" x14ac:dyDescent="0.25">
      <c r="A799" s="19" t="s">
        <v>26</v>
      </c>
      <c r="B799" s="20" t="s">
        <v>1496</v>
      </c>
      <c r="C799" s="21" t="s">
        <v>1497</v>
      </c>
      <c r="D799" s="22">
        <v>31342</v>
      </c>
      <c r="E799" s="23">
        <f t="shared" si="18"/>
        <v>4701.3</v>
      </c>
      <c r="F799" s="22">
        <f t="shared" si="19"/>
        <v>26640.7</v>
      </c>
    </row>
    <row r="800" spans="1:6" x14ac:dyDescent="0.25">
      <c r="A800" s="19" t="s">
        <v>26</v>
      </c>
      <c r="B800" s="20" t="s">
        <v>1498</v>
      </c>
      <c r="C800" s="21" t="s">
        <v>1499</v>
      </c>
      <c r="D800" s="22">
        <v>31342</v>
      </c>
      <c r="E800" s="23">
        <f t="shared" si="18"/>
        <v>4701.3</v>
      </c>
      <c r="F800" s="22">
        <f t="shared" si="19"/>
        <v>26640.7</v>
      </c>
    </row>
    <row r="801" spans="1:6" x14ac:dyDescent="0.25">
      <c r="A801" s="19" t="s">
        <v>26</v>
      </c>
      <c r="B801" s="20" t="s">
        <v>1500</v>
      </c>
      <c r="C801" s="21" t="s">
        <v>1501</v>
      </c>
      <c r="D801" s="22">
        <v>4353</v>
      </c>
      <c r="E801" s="23">
        <f t="shared" si="18"/>
        <v>652.94999999999993</v>
      </c>
      <c r="F801" s="22">
        <f t="shared" si="19"/>
        <v>3700.05</v>
      </c>
    </row>
    <row r="802" spans="1:6" x14ac:dyDescent="0.25">
      <c r="A802" s="19" t="s">
        <v>26</v>
      </c>
      <c r="B802" s="20" t="s">
        <v>1502</v>
      </c>
      <c r="C802" s="21" t="s">
        <v>1503</v>
      </c>
      <c r="D802" s="22">
        <v>4353</v>
      </c>
      <c r="E802" s="23">
        <f t="shared" si="18"/>
        <v>652.94999999999993</v>
      </c>
      <c r="F802" s="22">
        <f t="shared" si="19"/>
        <v>3700.05</v>
      </c>
    </row>
    <row r="803" spans="1:6" x14ac:dyDescent="0.25">
      <c r="A803" s="19" t="s">
        <v>26</v>
      </c>
      <c r="B803" s="20" t="s">
        <v>1504</v>
      </c>
      <c r="C803" s="21" t="s">
        <v>1505</v>
      </c>
      <c r="D803" s="22">
        <v>6478</v>
      </c>
      <c r="E803" s="23">
        <f t="shared" si="18"/>
        <v>971.69999999999993</v>
      </c>
      <c r="F803" s="22">
        <f t="shared" si="19"/>
        <v>5506.3</v>
      </c>
    </row>
    <row r="804" spans="1:6" x14ac:dyDescent="0.25">
      <c r="A804" s="19" t="s">
        <v>26</v>
      </c>
      <c r="B804" s="20" t="s">
        <v>1506</v>
      </c>
      <c r="C804" s="21" t="s">
        <v>1507</v>
      </c>
      <c r="D804" s="22">
        <v>6478</v>
      </c>
      <c r="E804" s="23">
        <f t="shared" si="18"/>
        <v>971.69999999999993</v>
      </c>
      <c r="F804" s="22">
        <f t="shared" si="19"/>
        <v>5506.3</v>
      </c>
    </row>
    <row r="805" spans="1:6" x14ac:dyDescent="0.25">
      <c r="A805" s="19" t="s">
        <v>26</v>
      </c>
      <c r="B805" s="20" t="s">
        <v>1508</v>
      </c>
      <c r="C805" s="21" t="s">
        <v>1509</v>
      </c>
      <c r="D805" s="22">
        <v>28710</v>
      </c>
      <c r="E805" s="23">
        <f t="shared" si="18"/>
        <v>4306.5</v>
      </c>
      <c r="F805" s="22">
        <f t="shared" si="19"/>
        <v>24403.5</v>
      </c>
    </row>
    <row r="806" spans="1:6" x14ac:dyDescent="0.25">
      <c r="A806" s="19" t="s">
        <v>26</v>
      </c>
      <c r="B806" s="20" t="s">
        <v>1510</v>
      </c>
      <c r="C806" s="21" t="s">
        <v>1511</v>
      </c>
      <c r="D806" s="22">
        <v>28710</v>
      </c>
      <c r="E806" s="23">
        <f t="shared" si="18"/>
        <v>4306.5</v>
      </c>
      <c r="F806" s="22">
        <f t="shared" si="19"/>
        <v>24403.5</v>
      </c>
    </row>
    <row r="807" spans="1:6" x14ac:dyDescent="0.25">
      <c r="A807" s="19" t="s">
        <v>26</v>
      </c>
      <c r="B807" s="20" t="s">
        <v>1512</v>
      </c>
      <c r="C807" s="21" t="s">
        <v>1513</v>
      </c>
      <c r="D807" s="22">
        <v>23225</v>
      </c>
      <c r="E807" s="23">
        <f t="shared" si="18"/>
        <v>3483.75</v>
      </c>
      <c r="F807" s="22">
        <f t="shared" si="19"/>
        <v>19741.25</v>
      </c>
    </row>
    <row r="808" spans="1:6" x14ac:dyDescent="0.25">
      <c r="A808" s="19" t="s">
        <v>26</v>
      </c>
      <c r="B808" s="20" t="s">
        <v>1514</v>
      </c>
      <c r="C808" s="21" t="s">
        <v>1515</v>
      </c>
      <c r="D808" s="22">
        <v>23225</v>
      </c>
      <c r="E808" s="23">
        <f t="shared" si="18"/>
        <v>3483.75</v>
      </c>
      <c r="F808" s="22">
        <f t="shared" si="19"/>
        <v>19741.25</v>
      </c>
    </row>
    <row r="809" spans="1:6" x14ac:dyDescent="0.25">
      <c r="A809" s="19" t="s">
        <v>26</v>
      </c>
      <c r="B809" s="20" t="s">
        <v>1516</v>
      </c>
      <c r="C809" s="21" t="s">
        <v>1517</v>
      </c>
      <c r="D809" s="22">
        <v>28721</v>
      </c>
      <c r="E809" s="23">
        <f t="shared" si="18"/>
        <v>4308.1499999999996</v>
      </c>
      <c r="F809" s="22">
        <f t="shared" si="19"/>
        <v>24412.85</v>
      </c>
    </row>
    <row r="810" spans="1:6" x14ac:dyDescent="0.25">
      <c r="A810" s="19" t="s">
        <v>26</v>
      </c>
      <c r="B810" s="20" t="s">
        <v>1518</v>
      </c>
      <c r="C810" s="21" t="s">
        <v>1519</v>
      </c>
      <c r="D810" s="22">
        <v>28721</v>
      </c>
      <c r="E810" s="23">
        <f t="shared" si="18"/>
        <v>4308.1499999999996</v>
      </c>
      <c r="F810" s="22">
        <f t="shared" si="19"/>
        <v>24412.85</v>
      </c>
    </row>
    <row r="811" spans="1:6" x14ac:dyDescent="0.25">
      <c r="A811" s="19" t="s">
        <v>26</v>
      </c>
      <c r="B811" s="20" t="s">
        <v>1520</v>
      </c>
      <c r="C811" s="21" t="s">
        <v>1521</v>
      </c>
      <c r="D811" s="22">
        <v>28721</v>
      </c>
      <c r="E811" s="23">
        <f t="shared" si="18"/>
        <v>4308.1499999999996</v>
      </c>
      <c r="F811" s="22">
        <f t="shared" si="19"/>
        <v>24412.85</v>
      </c>
    </row>
    <row r="812" spans="1:6" x14ac:dyDescent="0.25">
      <c r="A812" s="19" t="s">
        <v>26</v>
      </c>
      <c r="B812" s="20" t="s">
        <v>1522</v>
      </c>
      <c r="C812" s="21" t="s">
        <v>1523</v>
      </c>
      <c r="D812" s="22">
        <v>28721</v>
      </c>
      <c r="E812" s="23">
        <f t="shared" si="18"/>
        <v>4308.1499999999996</v>
      </c>
      <c r="F812" s="22">
        <f t="shared" si="19"/>
        <v>24412.85</v>
      </c>
    </row>
    <row r="813" spans="1:6" x14ac:dyDescent="0.25">
      <c r="A813" s="19" t="s">
        <v>26</v>
      </c>
      <c r="B813" s="20" t="s">
        <v>1524</v>
      </c>
      <c r="C813" s="21" t="s">
        <v>1525</v>
      </c>
      <c r="D813" s="22">
        <v>14940</v>
      </c>
      <c r="E813" s="23">
        <f t="shared" si="18"/>
        <v>2241</v>
      </c>
      <c r="F813" s="22">
        <f t="shared" si="19"/>
        <v>12699</v>
      </c>
    </row>
    <row r="814" spans="1:6" x14ac:dyDescent="0.25">
      <c r="A814" s="19" t="s">
        <v>26</v>
      </c>
      <c r="B814" s="20" t="s">
        <v>1526</v>
      </c>
      <c r="C814" s="21" t="s">
        <v>1527</v>
      </c>
      <c r="D814" s="22">
        <v>14940</v>
      </c>
      <c r="E814" s="23">
        <f t="shared" si="18"/>
        <v>2241</v>
      </c>
      <c r="F814" s="22">
        <f t="shared" si="19"/>
        <v>12699</v>
      </c>
    </row>
    <row r="815" spans="1:6" x14ac:dyDescent="0.25">
      <c r="A815" s="19" t="s">
        <v>26</v>
      </c>
      <c r="B815" s="20" t="s">
        <v>1528</v>
      </c>
      <c r="C815" s="21" t="s">
        <v>1529</v>
      </c>
      <c r="D815" s="22">
        <v>40668</v>
      </c>
      <c r="E815" s="23">
        <f t="shared" si="18"/>
        <v>6100.2</v>
      </c>
      <c r="F815" s="22">
        <f t="shared" si="19"/>
        <v>34567.800000000003</v>
      </c>
    </row>
    <row r="816" spans="1:6" x14ac:dyDescent="0.25">
      <c r="A816" s="19" t="s">
        <v>26</v>
      </c>
      <c r="B816" s="20" t="s">
        <v>1530</v>
      </c>
      <c r="C816" s="21" t="s">
        <v>1531</v>
      </c>
      <c r="D816" s="22">
        <v>40668</v>
      </c>
      <c r="E816" s="23">
        <f t="shared" ref="E816:E879" si="20">(D816*0.15)</f>
        <v>6100.2</v>
      </c>
      <c r="F816" s="22">
        <f t="shared" ref="F816:F879" si="21">D816-E816</f>
        <v>34567.800000000003</v>
      </c>
    </row>
    <row r="817" spans="1:6" x14ac:dyDescent="0.25">
      <c r="A817" s="19" t="s">
        <v>26</v>
      </c>
      <c r="B817" s="20" t="s">
        <v>1532</v>
      </c>
      <c r="C817" s="21" t="s">
        <v>1533</v>
      </c>
      <c r="D817" s="22">
        <v>8657</v>
      </c>
      <c r="E817" s="23">
        <f t="shared" si="20"/>
        <v>1298.55</v>
      </c>
      <c r="F817" s="22">
        <f t="shared" si="21"/>
        <v>7358.45</v>
      </c>
    </row>
    <row r="818" spans="1:6" x14ac:dyDescent="0.25">
      <c r="A818" s="19" t="s">
        <v>26</v>
      </c>
      <c r="B818" s="20" t="s">
        <v>1534</v>
      </c>
      <c r="C818" s="21" t="s">
        <v>1535</v>
      </c>
      <c r="D818" s="22">
        <v>8657</v>
      </c>
      <c r="E818" s="23">
        <f t="shared" si="20"/>
        <v>1298.55</v>
      </c>
      <c r="F818" s="22">
        <f t="shared" si="21"/>
        <v>7358.45</v>
      </c>
    </row>
    <row r="819" spans="1:6" x14ac:dyDescent="0.25">
      <c r="A819" s="19" t="s">
        <v>26</v>
      </c>
      <c r="B819" s="20" t="s">
        <v>1536</v>
      </c>
      <c r="C819" s="21" t="s">
        <v>1537</v>
      </c>
      <c r="D819" s="22">
        <v>28721</v>
      </c>
      <c r="E819" s="23">
        <f t="shared" si="20"/>
        <v>4308.1499999999996</v>
      </c>
      <c r="F819" s="22">
        <f t="shared" si="21"/>
        <v>24412.85</v>
      </c>
    </row>
    <row r="820" spans="1:6" x14ac:dyDescent="0.25">
      <c r="A820" s="19" t="s">
        <v>26</v>
      </c>
      <c r="B820" s="20" t="s">
        <v>1538</v>
      </c>
      <c r="C820" s="21" t="s">
        <v>1539</v>
      </c>
      <c r="D820" s="22">
        <v>28721</v>
      </c>
      <c r="E820" s="23">
        <f t="shared" si="20"/>
        <v>4308.1499999999996</v>
      </c>
      <c r="F820" s="22">
        <f t="shared" si="21"/>
        <v>24412.85</v>
      </c>
    </row>
    <row r="821" spans="1:6" x14ac:dyDescent="0.25">
      <c r="A821" s="19" t="s">
        <v>26</v>
      </c>
      <c r="B821" s="20" t="s">
        <v>1540</v>
      </c>
      <c r="C821" s="21" t="s">
        <v>1541</v>
      </c>
      <c r="D821" s="22">
        <v>16856</v>
      </c>
      <c r="E821" s="23">
        <f t="shared" si="20"/>
        <v>2528.4</v>
      </c>
      <c r="F821" s="22">
        <f t="shared" si="21"/>
        <v>14327.6</v>
      </c>
    </row>
    <row r="822" spans="1:6" x14ac:dyDescent="0.25">
      <c r="A822" s="19" t="s">
        <v>26</v>
      </c>
      <c r="B822" s="20" t="s">
        <v>1542</v>
      </c>
      <c r="C822" s="21" t="s">
        <v>1543</v>
      </c>
      <c r="D822" s="22">
        <v>16856</v>
      </c>
      <c r="E822" s="23">
        <f t="shared" si="20"/>
        <v>2528.4</v>
      </c>
      <c r="F822" s="22">
        <f t="shared" si="21"/>
        <v>14327.6</v>
      </c>
    </row>
    <row r="823" spans="1:6" x14ac:dyDescent="0.25">
      <c r="A823" s="19" t="s">
        <v>26</v>
      </c>
      <c r="B823" s="20" t="s">
        <v>1544</v>
      </c>
      <c r="C823" s="21" t="s">
        <v>1545</v>
      </c>
      <c r="D823" s="22">
        <v>38362</v>
      </c>
      <c r="E823" s="23">
        <f t="shared" si="20"/>
        <v>5754.3</v>
      </c>
      <c r="F823" s="22">
        <f t="shared" si="21"/>
        <v>32607.7</v>
      </c>
    </row>
    <row r="824" spans="1:6" x14ac:dyDescent="0.25">
      <c r="A824" s="19" t="s">
        <v>26</v>
      </c>
      <c r="B824" s="20" t="s">
        <v>1546</v>
      </c>
      <c r="C824" s="21" t="s">
        <v>1547</v>
      </c>
      <c r="D824" s="22">
        <v>38362</v>
      </c>
      <c r="E824" s="23">
        <f t="shared" si="20"/>
        <v>5754.3</v>
      </c>
      <c r="F824" s="22">
        <f t="shared" si="21"/>
        <v>32607.7</v>
      </c>
    </row>
    <row r="825" spans="1:6" x14ac:dyDescent="0.25">
      <c r="A825" s="19" t="s">
        <v>26</v>
      </c>
      <c r="B825" s="20" t="s">
        <v>1548</v>
      </c>
      <c r="C825" s="21" t="s">
        <v>1549</v>
      </c>
      <c r="D825" s="22">
        <v>23830</v>
      </c>
      <c r="E825" s="23">
        <f t="shared" si="20"/>
        <v>3574.5</v>
      </c>
      <c r="F825" s="22">
        <f t="shared" si="21"/>
        <v>20255.5</v>
      </c>
    </row>
    <row r="826" spans="1:6" x14ac:dyDescent="0.25">
      <c r="A826" s="19" t="s">
        <v>26</v>
      </c>
      <c r="B826" s="20" t="s">
        <v>1550</v>
      </c>
      <c r="C826" s="21" t="s">
        <v>1551</v>
      </c>
      <c r="D826" s="22">
        <v>23830</v>
      </c>
      <c r="E826" s="23">
        <f t="shared" si="20"/>
        <v>3574.5</v>
      </c>
      <c r="F826" s="22">
        <f t="shared" si="21"/>
        <v>20255.5</v>
      </c>
    </row>
    <row r="827" spans="1:6" x14ac:dyDescent="0.25">
      <c r="A827" s="19" t="s">
        <v>26</v>
      </c>
      <c r="B827" s="20" t="s">
        <v>1552</v>
      </c>
      <c r="C827" s="21" t="s">
        <v>1553</v>
      </c>
      <c r="D827" s="22">
        <v>15512</v>
      </c>
      <c r="E827" s="23">
        <f t="shared" si="20"/>
        <v>2326.7999999999997</v>
      </c>
      <c r="F827" s="22">
        <f t="shared" si="21"/>
        <v>13185.2</v>
      </c>
    </row>
    <row r="828" spans="1:6" x14ac:dyDescent="0.25">
      <c r="A828" s="19" t="s">
        <v>26</v>
      </c>
      <c r="B828" s="20" t="s">
        <v>1554</v>
      </c>
      <c r="C828" s="21" t="s">
        <v>1555</v>
      </c>
      <c r="D828" s="22">
        <v>15512</v>
      </c>
      <c r="E828" s="23">
        <f t="shared" si="20"/>
        <v>2326.7999999999997</v>
      </c>
      <c r="F828" s="22">
        <f t="shared" si="21"/>
        <v>13185.2</v>
      </c>
    </row>
    <row r="829" spans="1:6" x14ac:dyDescent="0.25">
      <c r="A829" s="19" t="s">
        <v>26</v>
      </c>
      <c r="B829" s="20" t="s">
        <v>1556</v>
      </c>
      <c r="C829" s="21" t="s">
        <v>1557</v>
      </c>
      <c r="D829" s="22">
        <v>7198</v>
      </c>
      <c r="E829" s="23">
        <f t="shared" si="20"/>
        <v>1079.7</v>
      </c>
      <c r="F829" s="22">
        <f t="shared" si="21"/>
        <v>6118.3</v>
      </c>
    </row>
    <row r="830" spans="1:6" x14ac:dyDescent="0.25">
      <c r="A830" s="19" t="s">
        <v>26</v>
      </c>
      <c r="B830" s="20" t="s">
        <v>1558</v>
      </c>
      <c r="C830" s="21" t="s">
        <v>1559</v>
      </c>
      <c r="D830" s="22">
        <v>7198</v>
      </c>
      <c r="E830" s="23">
        <f t="shared" si="20"/>
        <v>1079.7</v>
      </c>
      <c r="F830" s="22">
        <f t="shared" si="21"/>
        <v>6118.3</v>
      </c>
    </row>
    <row r="831" spans="1:6" x14ac:dyDescent="0.25">
      <c r="A831" s="19" t="s">
        <v>26</v>
      </c>
      <c r="B831" s="20" t="s">
        <v>1560</v>
      </c>
      <c r="C831" s="21" t="s">
        <v>1561</v>
      </c>
      <c r="D831" s="22">
        <v>36504</v>
      </c>
      <c r="E831" s="23">
        <f t="shared" si="20"/>
        <v>5475.5999999999995</v>
      </c>
      <c r="F831" s="22">
        <f t="shared" si="21"/>
        <v>31028.400000000001</v>
      </c>
    </row>
    <row r="832" spans="1:6" x14ac:dyDescent="0.25">
      <c r="A832" s="19" t="s">
        <v>26</v>
      </c>
      <c r="B832" s="20" t="s">
        <v>1562</v>
      </c>
      <c r="C832" s="21" t="s">
        <v>1563</v>
      </c>
      <c r="D832" s="22">
        <v>36504</v>
      </c>
      <c r="E832" s="23">
        <f t="shared" si="20"/>
        <v>5475.5999999999995</v>
      </c>
      <c r="F832" s="22">
        <f t="shared" si="21"/>
        <v>31028.400000000001</v>
      </c>
    </row>
    <row r="833" spans="1:6" x14ac:dyDescent="0.25">
      <c r="A833" s="19" t="s">
        <v>26</v>
      </c>
      <c r="B833" s="20" t="s">
        <v>1564</v>
      </c>
      <c r="C833" s="21" t="s">
        <v>1565</v>
      </c>
      <c r="D833" s="22">
        <v>4312</v>
      </c>
      <c r="E833" s="23">
        <f t="shared" si="20"/>
        <v>646.79999999999995</v>
      </c>
      <c r="F833" s="22">
        <f t="shared" si="21"/>
        <v>3665.2</v>
      </c>
    </row>
    <row r="834" spans="1:6" x14ac:dyDescent="0.25">
      <c r="A834" s="19" t="s">
        <v>26</v>
      </c>
      <c r="B834" s="20" t="s">
        <v>1566</v>
      </c>
      <c r="C834" s="21" t="s">
        <v>1567</v>
      </c>
      <c r="D834" s="22">
        <v>4312</v>
      </c>
      <c r="E834" s="23">
        <f t="shared" si="20"/>
        <v>646.79999999999995</v>
      </c>
      <c r="F834" s="22">
        <f t="shared" si="21"/>
        <v>3665.2</v>
      </c>
    </row>
    <row r="835" spans="1:6" x14ac:dyDescent="0.25">
      <c r="A835" s="19" t="s">
        <v>26</v>
      </c>
      <c r="B835" s="20" t="s">
        <v>1568</v>
      </c>
      <c r="C835" s="21" t="s">
        <v>1569</v>
      </c>
      <c r="D835" s="22">
        <v>38362</v>
      </c>
      <c r="E835" s="23">
        <f t="shared" si="20"/>
        <v>5754.3</v>
      </c>
      <c r="F835" s="22">
        <f t="shared" si="21"/>
        <v>32607.7</v>
      </c>
    </row>
    <row r="836" spans="1:6" x14ac:dyDescent="0.25">
      <c r="A836" s="19" t="s">
        <v>26</v>
      </c>
      <c r="B836" s="20" t="s">
        <v>1570</v>
      </c>
      <c r="C836" s="21" t="s">
        <v>1571</v>
      </c>
      <c r="D836" s="22">
        <v>38362</v>
      </c>
      <c r="E836" s="23">
        <f t="shared" si="20"/>
        <v>5754.3</v>
      </c>
      <c r="F836" s="22">
        <f t="shared" si="21"/>
        <v>32607.7</v>
      </c>
    </row>
    <row r="837" spans="1:6" x14ac:dyDescent="0.25">
      <c r="A837" s="19" t="s">
        <v>26</v>
      </c>
      <c r="B837" s="20" t="s">
        <v>1572</v>
      </c>
      <c r="C837" s="21" t="s">
        <v>1573</v>
      </c>
      <c r="D837" s="22">
        <v>18782</v>
      </c>
      <c r="E837" s="23">
        <f t="shared" si="20"/>
        <v>2817.2999999999997</v>
      </c>
      <c r="F837" s="22">
        <f t="shared" si="21"/>
        <v>15964.7</v>
      </c>
    </row>
    <row r="838" spans="1:6" x14ac:dyDescent="0.25">
      <c r="A838" s="19" t="s">
        <v>26</v>
      </c>
      <c r="B838" s="20" t="s">
        <v>1574</v>
      </c>
      <c r="C838" s="21" t="s">
        <v>1575</v>
      </c>
      <c r="D838" s="22">
        <v>18782</v>
      </c>
      <c r="E838" s="23">
        <f t="shared" si="20"/>
        <v>2817.2999999999997</v>
      </c>
      <c r="F838" s="22">
        <f t="shared" si="21"/>
        <v>15964.7</v>
      </c>
    </row>
    <row r="839" spans="1:6" x14ac:dyDescent="0.25">
      <c r="A839" s="19" t="s">
        <v>26</v>
      </c>
      <c r="B839" s="20" t="s">
        <v>1576</v>
      </c>
      <c r="C839" s="21" t="s">
        <v>1577</v>
      </c>
      <c r="D839" s="22">
        <v>31342</v>
      </c>
      <c r="E839" s="23">
        <f t="shared" si="20"/>
        <v>4701.3</v>
      </c>
      <c r="F839" s="22">
        <f t="shared" si="21"/>
        <v>26640.7</v>
      </c>
    </row>
    <row r="840" spans="1:6" x14ac:dyDescent="0.25">
      <c r="A840" s="19" t="s">
        <v>26</v>
      </c>
      <c r="B840" s="20" t="s">
        <v>1578</v>
      </c>
      <c r="C840" s="21" t="s">
        <v>1579</v>
      </c>
      <c r="D840" s="22">
        <v>31342</v>
      </c>
      <c r="E840" s="23">
        <f t="shared" si="20"/>
        <v>4701.3</v>
      </c>
      <c r="F840" s="22">
        <f t="shared" si="21"/>
        <v>26640.7</v>
      </c>
    </row>
    <row r="841" spans="1:6" x14ac:dyDescent="0.25">
      <c r="A841" s="19" t="s">
        <v>26</v>
      </c>
      <c r="B841" s="20" t="s">
        <v>1580</v>
      </c>
      <c r="C841" s="21" t="s">
        <v>1581</v>
      </c>
      <c r="D841" s="22">
        <v>12539</v>
      </c>
      <c r="E841" s="23">
        <f t="shared" si="20"/>
        <v>1880.85</v>
      </c>
      <c r="F841" s="22">
        <f t="shared" si="21"/>
        <v>10658.15</v>
      </c>
    </row>
    <row r="842" spans="1:6" x14ac:dyDescent="0.25">
      <c r="A842" s="19" t="s">
        <v>26</v>
      </c>
      <c r="B842" s="20" t="s">
        <v>1582</v>
      </c>
      <c r="C842" s="21" t="s">
        <v>1583</v>
      </c>
      <c r="D842" s="22">
        <v>12539</v>
      </c>
      <c r="E842" s="23">
        <f t="shared" si="20"/>
        <v>1880.85</v>
      </c>
      <c r="F842" s="22">
        <f t="shared" si="21"/>
        <v>10658.15</v>
      </c>
    </row>
    <row r="843" spans="1:6" x14ac:dyDescent="0.25">
      <c r="A843" s="19" t="s">
        <v>26</v>
      </c>
      <c r="B843" s="20" t="s">
        <v>1584</v>
      </c>
      <c r="C843" s="21" t="s">
        <v>1585</v>
      </c>
      <c r="D843" s="22">
        <v>28721</v>
      </c>
      <c r="E843" s="23">
        <f t="shared" si="20"/>
        <v>4308.1499999999996</v>
      </c>
      <c r="F843" s="22">
        <f t="shared" si="21"/>
        <v>24412.85</v>
      </c>
    </row>
    <row r="844" spans="1:6" x14ac:dyDescent="0.25">
      <c r="A844" s="19" t="s">
        <v>26</v>
      </c>
      <c r="B844" s="20" t="s">
        <v>1586</v>
      </c>
      <c r="C844" s="21" t="s">
        <v>1587</v>
      </c>
      <c r="D844" s="22">
        <v>28721</v>
      </c>
      <c r="E844" s="23">
        <f t="shared" si="20"/>
        <v>4308.1499999999996</v>
      </c>
      <c r="F844" s="22">
        <f t="shared" si="21"/>
        <v>24412.85</v>
      </c>
    </row>
    <row r="845" spans="1:6" x14ac:dyDescent="0.25">
      <c r="A845" s="19" t="s">
        <v>26</v>
      </c>
      <c r="B845" s="20" t="s">
        <v>1588</v>
      </c>
      <c r="C845" s="21" t="s">
        <v>1589</v>
      </c>
      <c r="D845" s="22">
        <v>15339</v>
      </c>
      <c r="E845" s="23">
        <f t="shared" si="20"/>
        <v>2300.85</v>
      </c>
      <c r="F845" s="22">
        <f t="shared" si="21"/>
        <v>13038.15</v>
      </c>
    </row>
    <row r="846" spans="1:6" x14ac:dyDescent="0.25">
      <c r="A846" s="19" t="s">
        <v>26</v>
      </c>
      <c r="B846" s="20" t="s">
        <v>1590</v>
      </c>
      <c r="C846" s="21" t="s">
        <v>1591</v>
      </c>
      <c r="D846" s="22">
        <v>15339</v>
      </c>
      <c r="E846" s="23">
        <f t="shared" si="20"/>
        <v>2300.85</v>
      </c>
      <c r="F846" s="22">
        <f t="shared" si="21"/>
        <v>13038.15</v>
      </c>
    </row>
    <row r="847" spans="1:6" x14ac:dyDescent="0.25">
      <c r="A847" s="19" t="s">
        <v>26</v>
      </c>
      <c r="B847" s="20" t="s">
        <v>1592</v>
      </c>
      <c r="C847" s="21" t="s">
        <v>1593</v>
      </c>
      <c r="D847" s="22">
        <v>31342</v>
      </c>
      <c r="E847" s="23">
        <f t="shared" si="20"/>
        <v>4701.3</v>
      </c>
      <c r="F847" s="22">
        <f t="shared" si="21"/>
        <v>26640.7</v>
      </c>
    </row>
    <row r="848" spans="1:6" x14ac:dyDescent="0.25">
      <c r="A848" s="19" t="s">
        <v>26</v>
      </c>
      <c r="B848" s="20" t="s">
        <v>1594</v>
      </c>
      <c r="C848" s="21" t="s">
        <v>1595</v>
      </c>
      <c r="D848" s="22">
        <v>31342</v>
      </c>
      <c r="E848" s="23">
        <f t="shared" si="20"/>
        <v>4701.3</v>
      </c>
      <c r="F848" s="22">
        <f t="shared" si="21"/>
        <v>26640.7</v>
      </c>
    </row>
    <row r="849" spans="1:6" x14ac:dyDescent="0.25">
      <c r="A849" s="19" t="s">
        <v>26</v>
      </c>
      <c r="B849" s="20" t="s">
        <v>1596</v>
      </c>
      <c r="C849" s="21" t="s">
        <v>1597</v>
      </c>
      <c r="D849" s="22">
        <v>4353</v>
      </c>
      <c r="E849" s="23">
        <f t="shared" si="20"/>
        <v>652.94999999999993</v>
      </c>
      <c r="F849" s="22">
        <f t="shared" si="21"/>
        <v>3700.05</v>
      </c>
    </row>
    <row r="850" spans="1:6" x14ac:dyDescent="0.25">
      <c r="A850" s="19" t="s">
        <v>26</v>
      </c>
      <c r="B850" s="20" t="s">
        <v>1598</v>
      </c>
      <c r="C850" s="21" t="s">
        <v>1599</v>
      </c>
      <c r="D850" s="22">
        <v>4353</v>
      </c>
      <c r="E850" s="23">
        <f t="shared" si="20"/>
        <v>652.94999999999993</v>
      </c>
      <c r="F850" s="22">
        <f t="shared" si="21"/>
        <v>3700.05</v>
      </c>
    </row>
    <row r="851" spans="1:6" x14ac:dyDescent="0.25">
      <c r="A851" s="19" t="s">
        <v>26</v>
      </c>
      <c r="B851" s="20" t="s">
        <v>1600</v>
      </c>
      <c r="C851" s="21" t="s">
        <v>1601</v>
      </c>
      <c r="D851" s="22">
        <v>40668</v>
      </c>
      <c r="E851" s="23">
        <f t="shared" si="20"/>
        <v>6100.2</v>
      </c>
      <c r="F851" s="22">
        <f t="shared" si="21"/>
        <v>34567.800000000003</v>
      </c>
    </row>
    <row r="852" spans="1:6" x14ac:dyDescent="0.25">
      <c r="A852" s="19" t="s">
        <v>26</v>
      </c>
      <c r="B852" s="20" t="s">
        <v>1602</v>
      </c>
      <c r="C852" s="21" t="s">
        <v>1603</v>
      </c>
      <c r="D852" s="22">
        <v>40668</v>
      </c>
      <c r="E852" s="23">
        <f t="shared" si="20"/>
        <v>6100.2</v>
      </c>
      <c r="F852" s="22">
        <f t="shared" si="21"/>
        <v>34567.800000000003</v>
      </c>
    </row>
    <row r="853" spans="1:6" x14ac:dyDescent="0.25">
      <c r="A853" s="19" t="s">
        <v>26</v>
      </c>
      <c r="B853" s="20" t="s">
        <v>1604</v>
      </c>
      <c r="C853" s="21" t="s">
        <v>1605</v>
      </c>
      <c r="D853" s="22">
        <v>18782</v>
      </c>
      <c r="E853" s="23">
        <f t="shared" si="20"/>
        <v>2817.2999999999997</v>
      </c>
      <c r="F853" s="22">
        <f t="shared" si="21"/>
        <v>15964.7</v>
      </c>
    </row>
    <row r="854" spans="1:6" x14ac:dyDescent="0.25">
      <c r="A854" s="19" t="s">
        <v>26</v>
      </c>
      <c r="B854" s="20" t="s">
        <v>1606</v>
      </c>
      <c r="C854" s="21" t="s">
        <v>1607</v>
      </c>
      <c r="D854" s="22">
        <v>18782</v>
      </c>
      <c r="E854" s="23">
        <f t="shared" si="20"/>
        <v>2817.2999999999997</v>
      </c>
      <c r="F854" s="22">
        <f t="shared" si="21"/>
        <v>15964.7</v>
      </c>
    </row>
    <row r="855" spans="1:6" x14ac:dyDescent="0.25">
      <c r="A855" s="19" t="s">
        <v>26</v>
      </c>
      <c r="B855" s="20" t="s">
        <v>1608</v>
      </c>
      <c r="C855" s="21" t="s">
        <v>1609</v>
      </c>
      <c r="D855" s="22">
        <v>10454</v>
      </c>
      <c r="E855" s="23">
        <f t="shared" si="20"/>
        <v>1568.1</v>
      </c>
      <c r="F855" s="22">
        <f t="shared" si="21"/>
        <v>8885.9</v>
      </c>
    </row>
    <row r="856" spans="1:6" x14ac:dyDescent="0.25">
      <c r="A856" s="19" t="s">
        <v>26</v>
      </c>
      <c r="B856" s="20">
        <v>67717</v>
      </c>
      <c r="C856" s="21" t="s">
        <v>1610</v>
      </c>
      <c r="D856" s="22">
        <v>10946</v>
      </c>
      <c r="E856" s="23">
        <f t="shared" si="20"/>
        <v>1641.8999999999999</v>
      </c>
      <c r="F856" s="22">
        <f t="shared" si="21"/>
        <v>9304.1</v>
      </c>
    </row>
    <row r="857" spans="1:6" x14ac:dyDescent="0.25">
      <c r="A857" s="19" t="s">
        <v>26</v>
      </c>
      <c r="B857" s="20" t="s">
        <v>1611</v>
      </c>
      <c r="C857" s="21" t="s">
        <v>1612</v>
      </c>
      <c r="D857" s="22">
        <v>15069</v>
      </c>
      <c r="E857" s="23">
        <f t="shared" si="20"/>
        <v>2260.35</v>
      </c>
      <c r="F857" s="22">
        <f t="shared" si="21"/>
        <v>12808.65</v>
      </c>
    </row>
    <row r="858" spans="1:6" x14ac:dyDescent="0.25">
      <c r="A858" s="19" t="s">
        <v>26</v>
      </c>
      <c r="B858" s="20" t="s">
        <v>1613</v>
      </c>
      <c r="C858" s="21" t="s">
        <v>1614</v>
      </c>
      <c r="D858" s="22">
        <v>8617</v>
      </c>
      <c r="E858" s="23">
        <f t="shared" si="20"/>
        <v>1292.55</v>
      </c>
      <c r="F858" s="22">
        <f t="shared" si="21"/>
        <v>7324.45</v>
      </c>
    </row>
    <row r="859" spans="1:6" x14ac:dyDescent="0.25">
      <c r="A859" s="19" t="s">
        <v>26</v>
      </c>
      <c r="B859" s="20" t="s">
        <v>1615</v>
      </c>
      <c r="C859" s="21" t="s">
        <v>1616</v>
      </c>
      <c r="D859" s="22">
        <v>12431</v>
      </c>
      <c r="E859" s="23">
        <f t="shared" si="20"/>
        <v>1864.6499999999999</v>
      </c>
      <c r="F859" s="22">
        <f t="shared" si="21"/>
        <v>10566.35</v>
      </c>
    </row>
    <row r="860" spans="1:6" x14ac:dyDescent="0.25">
      <c r="A860" s="19" t="s">
        <v>26</v>
      </c>
      <c r="B860" s="20" t="s">
        <v>1617</v>
      </c>
      <c r="C860" s="21" t="s">
        <v>1618</v>
      </c>
      <c r="D860" s="22">
        <v>35763</v>
      </c>
      <c r="E860" s="23">
        <f t="shared" si="20"/>
        <v>5364.45</v>
      </c>
      <c r="F860" s="22">
        <f t="shared" si="21"/>
        <v>30398.55</v>
      </c>
    </row>
    <row r="861" spans="1:6" x14ac:dyDescent="0.25">
      <c r="A861" s="19" t="s">
        <v>26</v>
      </c>
      <c r="B861" s="20" t="s">
        <v>1619</v>
      </c>
      <c r="C861" s="21" t="s">
        <v>1620</v>
      </c>
      <c r="D861" s="22">
        <v>11108</v>
      </c>
      <c r="E861" s="23">
        <f t="shared" si="20"/>
        <v>1666.2</v>
      </c>
      <c r="F861" s="22">
        <f t="shared" si="21"/>
        <v>9441.7999999999993</v>
      </c>
    </row>
    <row r="862" spans="1:6" x14ac:dyDescent="0.25">
      <c r="A862" s="19" t="s">
        <v>26</v>
      </c>
      <c r="B862" s="20" t="s">
        <v>1621</v>
      </c>
      <c r="C862" s="21" t="s">
        <v>1622</v>
      </c>
      <c r="D862" s="22">
        <v>11108</v>
      </c>
      <c r="E862" s="23">
        <f t="shared" si="20"/>
        <v>1666.2</v>
      </c>
      <c r="F862" s="22">
        <f t="shared" si="21"/>
        <v>9441.7999999999993</v>
      </c>
    </row>
    <row r="863" spans="1:6" x14ac:dyDescent="0.25">
      <c r="A863" s="19" t="s">
        <v>26</v>
      </c>
      <c r="B863" s="20" t="s">
        <v>1623</v>
      </c>
      <c r="C863" s="21" t="s">
        <v>1624</v>
      </c>
      <c r="D863" s="22">
        <v>3221</v>
      </c>
      <c r="E863" s="23">
        <f t="shared" si="20"/>
        <v>483.15</v>
      </c>
      <c r="F863" s="22">
        <f t="shared" si="21"/>
        <v>2737.85</v>
      </c>
    </row>
    <row r="864" spans="1:6" x14ac:dyDescent="0.25">
      <c r="A864" s="19" t="s">
        <v>26</v>
      </c>
      <c r="B864" s="20" t="s">
        <v>1625</v>
      </c>
      <c r="C864" s="21" t="s">
        <v>1626</v>
      </c>
      <c r="D864" s="22">
        <v>3221</v>
      </c>
      <c r="E864" s="23">
        <f t="shared" si="20"/>
        <v>483.15</v>
      </c>
      <c r="F864" s="22">
        <f t="shared" si="21"/>
        <v>2737.85</v>
      </c>
    </row>
    <row r="865" spans="1:6" x14ac:dyDescent="0.25">
      <c r="A865" s="19" t="s">
        <v>26</v>
      </c>
      <c r="B865" s="20" t="s">
        <v>1627</v>
      </c>
      <c r="C865" s="21" t="s">
        <v>1628</v>
      </c>
      <c r="D865" s="22">
        <v>11265</v>
      </c>
      <c r="E865" s="23">
        <f t="shared" si="20"/>
        <v>1689.75</v>
      </c>
      <c r="F865" s="22">
        <f t="shared" si="21"/>
        <v>9575.25</v>
      </c>
    </row>
    <row r="866" spans="1:6" x14ac:dyDescent="0.25">
      <c r="A866" s="19" t="s">
        <v>26</v>
      </c>
      <c r="B866" s="20" t="s">
        <v>1629</v>
      </c>
      <c r="C866" s="21" t="s">
        <v>1630</v>
      </c>
      <c r="D866" s="22">
        <v>8068</v>
      </c>
      <c r="E866" s="23">
        <f t="shared" si="20"/>
        <v>1210.2</v>
      </c>
      <c r="F866" s="22">
        <f t="shared" si="21"/>
        <v>6857.8</v>
      </c>
    </row>
    <row r="867" spans="1:6" x14ac:dyDescent="0.25">
      <c r="A867" s="19" t="s">
        <v>26</v>
      </c>
      <c r="B867" s="20" t="s">
        <v>1631</v>
      </c>
      <c r="C867" s="21" t="s">
        <v>1632</v>
      </c>
      <c r="D867" s="22">
        <v>8068</v>
      </c>
      <c r="E867" s="23">
        <f t="shared" si="20"/>
        <v>1210.2</v>
      </c>
      <c r="F867" s="22">
        <f t="shared" si="21"/>
        <v>6857.8</v>
      </c>
    </row>
    <row r="868" spans="1:6" x14ac:dyDescent="0.25">
      <c r="A868" s="19" t="s">
        <v>26</v>
      </c>
      <c r="B868" s="20" t="s">
        <v>1633</v>
      </c>
      <c r="C868" s="21" t="s">
        <v>1634</v>
      </c>
      <c r="D868" s="22">
        <v>10352</v>
      </c>
      <c r="E868" s="23">
        <f t="shared" si="20"/>
        <v>1552.8</v>
      </c>
      <c r="F868" s="22">
        <f t="shared" si="21"/>
        <v>8799.2000000000007</v>
      </c>
    </row>
    <row r="869" spans="1:6" x14ac:dyDescent="0.25">
      <c r="A869" s="19" t="s">
        <v>26</v>
      </c>
      <c r="B869" s="20" t="s">
        <v>1635</v>
      </c>
      <c r="C869" s="21" t="s">
        <v>1636</v>
      </c>
      <c r="D869" s="22">
        <v>10352</v>
      </c>
      <c r="E869" s="23">
        <f t="shared" si="20"/>
        <v>1552.8</v>
      </c>
      <c r="F869" s="22">
        <f t="shared" si="21"/>
        <v>8799.2000000000007</v>
      </c>
    </row>
    <row r="870" spans="1:6" x14ac:dyDescent="0.25">
      <c r="A870" s="19" t="s">
        <v>26</v>
      </c>
      <c r="B870" s="20" t="s">
        <v>1637</v>
      </c>
      <c r="C870" s="21" t="s">
        <v>1638</v>
      </c>
      <c r="D870" s="22">
        <v>8617</v>
      </c>
      <c r="E870" s="23">
        <f t="shared" si="20"/>
        <v>1292.55</v>
      </c>
      <c r="F870" s="22">
        <f t="shared" si="21"/>
        <v>7324.45</v>
      </c>
    </row>
    <row r="871" spans="1:6" x14ac:dyDescent="0.25">
      <c r="A871" s="19" t="s">
        <v>26</v>
      </c>
      <c r="B871" s="20" t="s">
        <v>1639</v>
      </c>
      <c r="C871" s="21" t="s">
        <v>1640</v>
      </c>
      <c r="D871" s="22">
        <v>8617</v>
      </c>
      <c r="E871" s="23">
        <f t="shared" si="20"/>
        <v>1292.55</v>
      </c>
      <c r="F871" s="22">
        <f t="shared" si="21"/>
        <v>7324.45</v>
      </c>
    </row>
    <row r="872" spans="1:6" x14ac:dyDescent="0.25">
      <c r="A872" s="19" t="s">
        <v>26</v>
      </c>
      <c r="B872" s="20" t="s">
        <v>1641</v>
      </c>
      <c r="C872" s="21" t="s">
        <v>1642</v>
      </c>
      <c r="D872" s="22">
        <v>7735</v>
      </c>
      <c r="E872" s="23">
        <f t="shared" si="20"/>
        <v>1160.25</v>
      </c>
      <c r="F872" s="22">
        <f t="shared" si="21"/>
        <v>6574.75</v>
      </c>
    </row>
    <row r="873" spans="1:6" x14ac:dyDescent="0.25">
      <c r="A873" s="19" t="s">
        <v>26</v>
      </c>
      <c r="B873" s="20" t="s">
        <v>1643</v>
      </c>
      <c r="C873" s="21" t="s">
        <v>1644</v>
      </c>
      <c r="D873" s="22">
        <v>7735</v>
      </c>
      <c r="E873" s="23">
        <f t="shared" si="20"/>
        <v>1160.25</v>
      </c>
      <c r="F873" s="22">
        <f t="shared" si="21"/>
        <v>6574.75</v>
      </c>
    </row>
    <row r="874" spans="1:6" x14ac:dyDescent="0.25">
      <c r="A874" s="19" t="s">
        <v>26</v>
      </c>
      <c r="B874" s="20" t="s">
        <v>1645</v>
      </c>
      <c r="C874" s="21" t="s">
        <v>1646</v>
      </c>
      <c r="D874" s="22">
        <v>6179</v>
      </c>
      <c r="E874" s="23">
        <f t="shared" si="20"/>
        <v>926.84999999999991</v>
      </c>
      <c r="F874" s="22">
        <f t="shared" si="21"/>
        <v>5252.15</v>
      </c>
    </row>
    <row r="875" spans="1:6" x14ac:dyDescent="0.25">
      <c r="A875" s="19" t="s">
        <v>26</v>
      </c>
      <c r="B875" s="20" t="s">
        <v>1647</v>
      </c>
      <c r="C875" s="21" t="s">
        <v>1648</v>
      </c>
      <c r="D875" s="22">
        <v>6179</v>
      </c>
      <c r="E875" s="23">
        <f t="shared" si="20"/>
        <v>926.84999999999991</v>
      </c>
      <c r="F875" s="22">
        <f t="shared" si="21"/>
        <v>5252.15</v>
      </c>
    </row>
    <row r="876" spans="1:6" x14ac:dyDescent="0.25">
      <c r="A876" s="19" t="s">
        <v>26</v>
      </c>
      <c r="B876" s="20" t="s">
        <v>1649</v>
      </c>
      <c r="C876" s="21" t="s">
        <v>1650</v>
      </c>
      <c r="D876" s="22">
        <v>11108</v>
      </c>
      <c r="E876" s="23">
        <f t="shared" si="20"/>
        <v>1666.2</v>
      </c>
      <c r="F876" s="22">
        <f t="shared" si="21"/>
        <v>9441.7999999999993</v>
      </c>
    </row>
    <row r="877" spans="1:6" x14ac:dyDescent="0.25">
      <c r="A877" s="19" t="s">
        <v>26</v>
      </c>
      <c r="B877" s="20" t="s">
        <v>1651</v>
      </c>
      <c r="C877" s="21" t="s">
        <v>1652</v>
      </c>
      <c r="D877" s="22">
        <v>11108</v>
      </c>
      <c r="E877" s="23">
        <f t="shared" si="20"/>
        <v>1666.2</v>
      </c>
      <c r="F877" s="22">
        <f t="shared" si="21"/>
        <v>9441.7999999999993</v>
      </c>
    </row>
    <row r="878" spans="1:6" x14ac:dyDescent="0.25">
      <c r="A878" s="19" t="s">
        <v>26</v>
      </c>
      <c r="B878" s="20" t="s">
        <v>1653</v>
      </c>
      <c r="C878" s="21" t="s">
        <v>1654</v>
      </c>
      <c r="D878" s="22">
        <v>11108</v>
      </c>
      <c r="E878" s="23">
        <f t="shared" si="20"/>
        <v>1666.2</v>
      </c>
      <c r="F878" s="22">
        <f t="shared" si="21"/>
        <v>9441.7999999999993</v>
      </c>
    </row>
    <row r="879" spans="1:6" x14ac:dyDescent="0.25">
      <c r="A879" s="19" t="s">
        <v>26</v>
      </c>
      <c r="B879" s="20" t="s">
        <v>1655</v>
      </c>
      <c r="C879" s="21" t="s">
        <v>1656</v>
      </c>
      <c r="D879" s="22">
        <v>11108</v>
      </c>
      <c r="E879" s="23">
        <f t="shared" si="20"/>
        <v>1666.2</v>
      </c>
      <c r="F879" s="22">
        <f t="shared" si="21"/>
        <v>9441.7999999999993</v>
      </c>
    </row>
    <row r="880" spans="1:6" x14ac:dyDescent="0.25">
      <c r="A880" s="19" t="s">
        <v>26</v>
      </c>
      <c r="B880" s="20" t="s">
        <v>1657</v>
      </c>
      <c r="C880" s="21" t="s">
        <v>1658</v>
      </c>
      <c r="D880" s="22">
        <v>17240</v>
      </c>
      <c r="E880" s="23">
        <f t="shared" ref="E880:E937" si="22">(D880*0.15)</f>
        <v>2586</v>
      </c>
      <c r="F880" s="22">
        <f t="shared" ref="F880:F937" si="23">D880-E880</f>
        <v>14654</v>
      </c>
    </row>
    <row r="881" spans="1:6" x14ac:dyDescent="0.25">
      <c r="A881" s="19" t="s">
        <v>26</v>
      </c>
      <c r="B881" s="20" t="s">
        <v>1659</v>
      </c>
      <c r="C881" s="21" t="s">
        <v>1660</v>
      </c>
      <c r="D881" s="22">
        <v>17240</v>
      </c>
      <c r="E881" s="23">
        <f t="shared" si="22"/>
        <v>2586</v>
      </c>
      <c r="F881" s="22">
        <f t="shared" si="23"/>
        <v>14654</v>
      </c>
    </row>
    <row r="882" spans="1:6" x14ac:dyDescent="0.25">
      <c r="A882" s="19" t="s">
        <v>26</v>
      </c>
      <c r="B882" s="20" t="s">
        <v>1661</v>
      </c>
      <c r="C882" s="21" t="s">
        <v>1662</v>
      </c>
      <c r="D882" s="22">
        <v>31342</v>
      </c>
      <c r="E882" s="23">
        <f t="shared" si="22"/>
        <v>4701.3</v>
      </c>
      <c r="F882" s="22">
        <f t="shared" si="23"/>
        <v>26640.7</v>
      </c>
    </row>
    <row r="883" spans="1:6" x14ac:dyDescent="0.25">
      <c r="A883" s="19" t="s">
        <v>26</v>
      </c>
      <c r="B883" s="20" t="s">
        <v>1663</v>
      </c>
      <c r="C883" s="21" t="s">
        <v>1664</v>
      </c>
      <c r="D883" s="22">
        <v>31342</v>
      </c>
      <c r="E883" s="23">
        <f t="shared" si="22"/>
        <v>4701.3</v>
      </c>
      <c r="F883" s="22">
        <f t="shared" si="23"/>
        <v>26640.7</v>
      </c>
    </row>
    <row r="884" spans="1:6" x14ac:dyDescent="0.25">
      <c r="A884" s="19" t="s">
        <v>26</v>
      </c>
      <c r="B884" s="20" t="s">
        <v>1665</v>
      </c>
      <c r="C884" s="21" t="s">
        <v>1666</v>
      </c>
      <c r="D884" s="22">
        <v>4353</v>
      </c>
      <c r="E884" s="23">
        <f t="shared" si="22"/>
        <v>652.94999999999993</v>
      </c>
      <c r="F884" s="22">
        <f t="shared" si="23"/>
        <v>3700.05</v>
      </c>
    </row>
    <row r="885" spans="1:6" x14ac:dyDescent="0.25">
      <c r="A885" s="19" t="s">
        <v>26</v>
      </c>
      <c r="B885" s="20" t="s">
        <v>1667</v>
      </c>
      <c r="C885" s="21" t="s">
        <v>1668</v>
      </c>
      <c r="D885" s="22">
        <v>4353</v>
      </c>
      <c r="E885" s="23">
        <f t="shared" si="22"/>
        <v>652.94999999999993</v>
      </c>
      <c r="F885" s="22">
        <f t="shared" si="23"/>
        <v>3700.05</v>
      </c>
    </row>
    <row r="886" spans="1:6" x14ac:dyDescent="0.25">
      <c r="A886" s="19" t="s">
        <v>26</v>
      </c>
      <c r="B886" s="20" t="s">
        <v>1669</v>
      </c>
      <c r="C886" s="21" t="s">
        <v>1670</v>
      </c>
      <c r="D886" s="22">
        <v>17240</v>
      </c>
      <c r="E886" s="23">
        <f t="shared" si="22"/>
        <v>2586</v>
      </c>
      <c r="F886" s="22">
        <f t="shared" si="23"/>
        <v>14654</v>
      </c>
    </row>
    <row r="887" spans="1:6" x14ac:dyDescent="0.25">
      <c r="A887" s="19" t="s">
        <v>26</v>
      </c>
      <c r="B887" s="20" t="s">
        <v>1671</v>
      </c>
      <c r="C887" s="21" t="s">
        <v>1672</v>
      </c>
      <c r="D887" s="22">
        <v>17240</v>
      </c>
      <c r="E887" s="23">
        <f t="shared" si="22"/>
        <v>2586</v>
      </c>
      <c r="F887" s="22">
        <f t="shared" si="23"/>
        <v>14654</v>
      </c>
    </row>
    <row r="888" spans="1:6" x14ac:dyDescent="0.25">
      <c r="A888" s="19" t="s">
        <v>26</v>
      </c>
      <c r="B888" s="20" t="s">
        <v>1673</v>
      </c>
      <c r="C888" s="21" t="s">
        <v>1674</v>
      </c>
      <c r="D888" s="22">
        <v>1923</v>
      </c>
      <c r="E888" s="23">
        <f t="shared" si="22"/>
        <v>288.45</v>
      </c>
      <c r="F888" s="22">
        <f t="shared" si="23"/>
        <v>1634.55</v>
      </c>
    </row>
    <row r="889" spans="1:6" x14ac:dyDescent="0.25">
      <c r="A889" s="19" t="s">
        <v>26</v>
      </c>
      <c r="B889" s="20" t="s">
        <v>1675</v>
      </c>
      <c r="C889" s="21" t="s">
        <v>1676</v>
      </c>
      <c r="D889" s="22">
        <v>1923</v>
      </c>
      <c r="E889" s="23">
        <f t="shared" si="22"/>
        <v>288.45</v>
      </c>
      <c r="F889" s="22">
        <f t="shared" si="23"/>
        <v>1634.55</v>
      </c>
    </row>
    <row r="890" spans="1:6" x14ac:dyDescent="0.25">
      <c r="A890" s="19" t="s">
        <v>26</v>
      </c>
      <c r="B890" s="20" t="s">
        <v>1677</v>
      </c>
      <c r="C890" s="21" t="s">
        <v>1678</v>
      </c>
      <c r="D890" s="22">
        <v>10946</v>
      </c>
      <c r="E890" s="23">
        <f t="shared" si="22"/>
        <v>1641.8999999999999</v>
      </c>
      <c r="F890" s="22">
        <f t="shared" si="23"/>
        <v>9304.1</v>
      </c>
    </row>
    <row r="891" spans="1:6" x14ac:dyDescent="0.25">
      <c r="A891" s="19" t="s">
        <v>26</v>
      </c>
      <c r="B891" s="20" t="s">
        <v>1679</v>
      </c>
      <c r="C891" s="21" t="s">
        <v>1680</v>
      </c>
      <c r="D891" s="22">
        <v>10946</v>
      </c>
      <c r="E891" s="23">
        <f t="shared" si="22"/>
        <v>1641.8999999999999</v>
      </c>
      <c r="F891" s="22">
        <f t="shared" si="23"/>
        <v>9304.1</v>
      </c>
    </row>
    <row r="892" spans="1:6" x14ac:dyDescent="0.25">
      <c r="A892" s="19" t="s">
        <v>26</v>
      </c>
      <c r="B892" s="33" t="s">
        <v>1681</v>
      </c>
      <c r="C892" t="s">
        <v>1682</v>
      </c>
      <c r="D892" s="22">
        <v>10601</v>
      </c>
      <c r="E892" s="23">
        <f t="shared" si="22"/>
        <v>1590.1499999999999</v>
      </c>
      <c r="F892" s="22">
        <f t="shared" si="23"/>
        <v>9010.85</v>
      </c>
    </row>
    <row r="893" spans="1:6" x14ac:dyDescent="0.25">
      <c r="A893" s="19" t="s">
        <v>26</v>
      </c>
      <c r="B893" s="33" t="s">
        <v>1683</v>
      </c>
      <c r="C893" t="s">
        <v>1684</v>
      </c>
      <c r="D893" s="22">
        <v>10601</v>
      </c>
      <c r="E893" s="23">
        <f t="shared" si="22"/>
        <v>1590.1499999999999</v>
      </c>
      <c r="F893" s="22">
        <f t="shared" si="23"/>
        <v>9010.85</v>
      </c>
    </row>
    <row r="894" spans="1:6" x14ac:dyDescent="0.25">
      <c r="A894" s="19" t="s">
        <v>26</v>
      </c>
      <c r="B894" s="20" t="s">
        <v>1685</v>
      </c>
      <c r="C894" s="21" t="s">
        <v>1686</v>
      </c>
      <c r="D894" s="22">
        <v>16856</v>
      </c>
      <c r="E894" s="23">
        <f t="shared" si="22"/>
        <v>2528.4</v>
      </c>
      <c r="F894" s="22">
        <f t="shared" si="23"/>
        <v>14327.6</v>
      </c>
    </row>
    <row r="895" spans="1:6" x14ac:dyDescent="0.25">
      <c r="A895" s="19" t="s">
        <v>26</v>
      </c>
      <c r="B895" s="20" t="s">
        <v>1687</v>
      </c>
      <c r="C895" s="21" t="s">
        <v>1688</v>
      </c>
      <c r="D895" s="22">
        <v>16856</v>
      </c>
      <c r="E895" s="23">
        <f t="shared" si="22"/>
        <v>2528.4</v>
      </c>
      <c r="F895" s="22">
        <f t="shared" si="23"/>
        <v>14327.6</v>
      </c>
    </row>
    <row r="896" spans="1:6" x14ac:dyDescent="0.25">
      <c r="A896" s="19" t="s">
        <v>26</v>
      </c>
      <c r="B896" s="20" t="s">
        <v>1689</v>
      </c>
      <c r="C896" s="21" t="s">
        <v>1690</v>
      </c>
      <c r="D896" s="22">
        <v>33260</v>
      </c>
      <c r="E896" s="23">
        <f t="shared" si="22"/>
        <v>4989</v>
      </c>
      <c r="F896" s="22">
        <f t="shared" si="23"/>
        <v>28271</v>
      </c>
    </row>
    <row r="897" spans="1:6" x14ac:dyDescent="0.25">
      <c r="A897" s="19" t="s">
        <v>26</v>
      </c>
      <c r="B897" s="20" t="s">
        <v>1691</v>
      </c>
      <c r="C897" s="21" t="s">
        <v>1692</v>
      </c>
      <c r="D897" s="22">
        <v>33260</v>
      </c>
      <c r="E897" s="23">
        <f t="shared" si="22"/>
        <v>4989</v>
      </c>
      <c r="F897" s="22">
        <f t="shared" si="23"/>
        <v>28271</v>
      </c>
    </row>
    <row r="898" spans="1:6" x14ac:dyDescent="0.25">
      <c r="A898" s="19" t="s">
        <v>26</v>
      </c>
      <c r="B898" s="20" t="s">
        <v>1693</v>
      </c>
      <c r="C898" s="21" t="s">
        <v>1694</v>
      </c>
      <c r="D898" s="22">
        <v>28130</v>
      </c>
      <c r="E898" s="23">
        <f t="shared" si="22"/>
        <v>4219.5</v>
      </c>
      <c r="F898" s="22">
        <f t="shared" si="23"/>
        <v>23910.5</v>
      </c>
    </row>
    <row r="899" spans="1:6" x14ac:dyDescent="0.25">
      <c r="A899" s="19" t="s">
        <v>26</v>
      </c>
      <c r="B899" s="20" t="s">
        <v>1695</v>
      </c>
      <c r="C899" s="21" t="s">
        <v>1696</v>
      </c>
      <c r="D899" s="22">
        <v>28130</v>
      </c>
      <c r="E899" s="23">
        <f t="shared" si="22"/>
        <v>4219.5</v>
      </c>
      <c r="F899" s="22">
        <f t="shared" si="23"/>
        <v>23910.5</v>
      </c>
    </row>
    <row r="900" spans="1:6" x14ac:dyDescent="0.25">
      <c r="A900" s="19" t="s">
        <v>26</v>
      </c>
      <c r="B900" s="20" t="s">
        <v>1697</v>
      </c>
      <c r="C900" s="21" t="s">
        <v>1698</v>
      </c>
      <c r="D900" s="22">
        <v>7198</v>
      </c>
      <c r="E900" s="23">
        <f t="shared" si="22"/>
        <v>1079.7</v>
      </c>
      <c r="F900" s="22">
        <f t="shared" si="23"/>
        <v>6118.3</v>
      </c>
    </row>
    <row r="901" spans="1:6" x14ac:dyDescent="0.25">
      <c r="A901" s="19" t="s">
        <v>26</v>
      </c>
      <c r="B901" s="20" t="s">
        <v>1699</v>
      </c>
      <c r="C901" s="21" t="s">
        <v>1700</v>
      </c>
      <c r="D901" s="22">
        <v>7198</v>
      </c>
      <c r="E901" s="23">
        <f t="shared" si="22"/>
        <v>1079.7</v>
      </c>
      <c r="F901" s="22">
        <f t="shared" si="23"/>
        <v>6118.3</v>
      </c>
    </row>
    <row r="902" spans="1:6" x14ac:dyDescent="0.25">
      <c r="A902" s="19" t="s">
        <v>26</v>
      </c>
      <c r="B902" s="20" t="s">
        <v>1701</v>
      </c>
      <c r="C902" s="21" t="s">
        <v>1702</v>
      </c>
      <c r="D902" s="22">
        <v>36504</v>
      </c>
      <c r="E902" s="23">
        <f t="shared" si="22"/>
        <v>5475.5999999999995</v>
      </c>
      <c r="F902" s="22">
        <f t="shared" si="23"/>
        <v>31028.400000000001</v>
      </c>
    </row>
    <row r="903" spans="1:6" x14ac:dyDescent="0.25">
      <c r="A903" s="19" t="s">
        <v>26</v>
      </c>
      <c r="B903" s="20" t="s">
        <v>1703</v>
      </c>
      <c r="C903" s="21" t="s">
        <v>1704</v>
      </c>
      <c r="D903" s="22">
        <v>36504</v>
      </c>
      <c r="E903" s="23">
        <f t="shared" si="22"/>
        <v>5475.5999999999995</v>
      </c>
      <c r="F903" s="22">
        <f t="shared" si="23"/>
        <v>31028.400000000001</v>
      </c>
    </row>
    <row r="904" spans="1:6" x14ac:dyDescent="0.25">
      <c r="A904" s="19" t="s">
        <v>26</v>
      </c>
      <c r="B904" s="20" t="s">
        <v>1705</v>
      </c>
      <c r="C904" s="21" t="s">
        <v>1706</v>
      </c>
      <c r="D904" s="22">
        <v>10946</v>
      </c>
      <c r="E904" s="23">
        <f t="shared" si="22"/>
        <v>1641.8999999999999</v>
      </c>
      <c r="F904" s="22">
        <f t="shared" si="23"/>
        <v>9304.1</v>
      </c>
    </row>
    <row r="905" spans="1:6" x14ac:dyDescent="0.25">
      <c r="A905" s="19" t="s">
        <v>26</v>
      </c>
      <c r="B905" s="20" t="s">
        <v>1707</v>
      </c>
      <c r="C905" s="21" t="s">
        <v>1708</v>
      </c>
      <c r="D905" s="22">
        <v>10946</v>
      </c>
      <c r="E905" s="23">
        <f t="shared" si="22"/>
        <v>1641.8999999999999</v>
      </c>
      <c r="F905" s="22">
        <f t="shared" si="23"/>
        <v>9304.1</v>
      </c>
    </row>
    <row r="906" spans="1:6" x14ac:dyDescent="0.25">
      <c r="A906" s="19" t="s">
        <v>26</v>
      </c>
      <c r="B906" s="20" t="s">
        <v>1709</v>
      </c>
      <c r="C906" s="21" t="s">
        <v>1710</v>
      </c>
      <c r="D906" s="22">
        <v>31342</v>
      </c>
      <c r="E906" s="23">
        <f t="shared" si="22"/>
        <v>4701.3</v>
      </c>
      <c r="F906" s="22">
        <f t="shared" si="23"/>
        <v>26640.7</v>
      </c>
    </row>
    <row r="907" spans="1:6" x14ac:dyDescent="0.25">
      <c r="A907" s="19" t="s">
        <v>26</v>
      </c>
      <c r="B907" s="20" t="s">
        <v>1711</v>
      </c>
      <c r="C907" s="21" t="s">
        <v>1712</v>
      </c>
      <c r="D907" s="22">
        <v>31342</v>
      </c>
      <c r="E907" s="23">
        <f t="shared" si="22"/>
        <v>4701.3</v>
      </c>
      <c r="F907" s="22">
        <f t="shared" si="23"/>
        <v>26640.7</v>
      </c>
    </row>
    <row r="908" spans="1:6" x14ac:dyDescent="0.25">
      <c r="A908" s="19" t="s">
        <v>26</v>
      </c>
      <c r="B908" s="20" t="s">
        <v>1713</v>
      </c>
      <c r="C908" s="21" t="s">
        <v>1714</v>
      </c>
      <c r="D908" s="22">
        <v>18782</v>
      </c>
      <c r="E908" s="23">
        <f t="shared" si="22"/>
        <v>2817.2999999999997</v>
      </c>
      <c r="F908" s="22">
        <f t="shared" si="23"/>
        <v>15964.7</v>
      </c>
    </row>
    <row r="909" spans="1:6" x14ac:dyDescent="0.25">
      <c r="A909" s="19" t="s">
        <v>26</v>
      </c>
      <c r="B909" s="20" t="s">
        <v>1715</v>
      </c>
      <c r="C909" s="21" t="s">
        <v>1716</v>
      </c>
      <c r="D909" s="22">
        <v>18782</v>
      </c>
      <c r="E909" s="23">
        <f t="shared" si="22"/>
        <v>2817.2999999999997</v>
      </c>
      <c r="F909" s="22">
        <f t="shared" si="23"/>
        <v>15964.7</v>
      </c>
    </row>
    <row r="910" spans="1:6" x14ac:dyDescent="0.25">
      <c r="A910" s="19" t="s">
        <v>26</v>
      </c>
      <c r="B910" s="20" t="s">
        <v>1717</v>
      </c>
      <c r="C910" s="21" t="s">
        <v>1718</v>
      </c>
      <c r="D910" s="22">
        <v>20824</v>
      </c>
      <c r="E910" s="23">
        <f t="shared" si="22"/>
        <v>3123.6</v>
      </c>
      <c r="F910" s="22">
        <f t="shared" si="23"/>
        <v>17700.400000000001</v>
      </c>
    </row>
    <row r="911" spans="1:6" x14ac:dyDescent="0.25">
      <c r="A911" s="19" t="s">
        <v>26</v>
      </c>
      <c r="B911" s="20" t="s">
        <v>1719</v>
      </c>
      <c r="C911" s="21" t="s">
        <v>1720</v>
      </c>
      <c r="D911" s="22">
        <v>20824</v>
      </c>
      <c r="E911" s="23">
        <f t="shared" si="22"/>
        <v>3123.6</v>
      </c>
      <c r="F911" s="22">
        <f t="shared" si="23"/>
        <v>17700.400000000001</v>
      </c>
    </row>
    <row r="912" spans="1:6" x14ac:dyDescent="0.25">
      <c r="A912" s="19" t="s">
        <v>26</v>
      </c>
      <c r="B912" s="20" t="s">
        <v>1721</v>
      </c>
      <c r="C912" s="21" t="s">
        <v>1722</v>
      </c>
      <c r="D912" s="22">
        <v>31342</v>
      </c>
      <c r="E912" s="23">
        <f t="shared" si="22"/>
        <v>4701.3</v>
      </c>
      <c r="F912" s="22">
        <f t="shared" si="23"/>
        <v>26640.7</v>
      </c>
    </row>
    <row r="913" spans="1:6" x14ac:dyDescent="0.25">
      <c r="A913" s="19" t="s">
        <v>26</v>
      </c>
      <c r="B913" s="20" t="s">
        <v>1723</v>
      </c>
      <c r="C913" s="21" t="s">
        <v>1724</v>
      </c>
      <c r="D913" s="22">
        <v>31342</v>
      </c>
      <c r="E913" s="23">
        <f t="shared" si="22"/>
        <v>4701.3</v>
      </c>
      <c r="F913" s="22">
        <f t="shared" si="23"/>
        <v>26640.7</v>
      </c>
    </row>
    <row r="914" spans="1:6" x14ac:dyDescent="0.25">
      <c r="A914" s="19" t="s">
        <v>26</v>
      </c>
      <c r="B914" s="20" t="s">
        <v>1725</v>
      </c>
      <c r="C914" s="21" t="s">
        <v>1726</v>
      </c>
      <c r="D914" s="22">
        <v>4353</v>
      </c>
      <c r="E914" s="23">
        <f t="shared" si="22"/>
        <v>652.94999999999993</v>
      </c>
      <c r="F914" s="22">
        <f t="shared" si="23"/>
        <v>3700.05</v>
      </c>
    </row>
    <row r="915" spans="1:6" x14ac:dyDescent="0.25">
      <c r="A915" s="19" t="s">
        <v>26</v>
      </c>
      <c r="B915" s="20" t="s">
        <v>1727</v>
      </c>
      <c r="C915" s="21" t="s">
        <v>1728</v>
      </c>
      <c r="D915" s="22">
        <v>4353</v>
      </c>
      <c r="E915" s="23">
        <f t="shared" si="22"/>
        <v>652.94999999999993</v>
      </c>
      <c r="F915" s="22">
        <f t="shared" si="23"/>
        <v>3700.05</v>
      </c>
    </row>
    <row r="916" spans="1:6" x14ac:dyDescent="0.25">
      <c r="A916" s="19" t="s">
        <v>26</v>
      </c>
      <c r="B916" s="20" t="s">
        <v>1729</v>
      </c>
      <c r="C916" s="21" t="s">
        <v>1730</v>
      </c>
      <c r="D916" s="22">
        <v>12520</v>
      </c>
      <c r="E916" s="23">
        <f t="shared" si="22"/>
        <v>1878</v>
      </c>
      <c r="F916" s="22">
        <f t="shared" si="23"/>
        <v>10642</v>
      </c>
    </row>
    <row r="917" spans="1:6" x14ac:dyDescent="0.25">
      <c r="A917" s="19" t="s">
        <v>26</v>
      </c>
      <c r="B917" s="20" t="s">
        <v>1731</v>
      </c>
      <c r="C917" s="21" t="s">
        <v>1732</v>
      </c>
      <c r="D917" s="22">
        <v>12520</v>
      </c>
      <c r="E917" s="23">
        <f t="shared" si="22"/>
        <v>1878</v>
      </c>
      <c r="F917" s="22">
        <f t="shared" si="23"/>
        <v>10642</v>
      </c>
    </row>
    <row r="918" spans="1:6" x14ac:dyDescent="0.25">
      <c r="A918" s="19" t="s">
        <v>26</v>
      </c>
      <c r="B918" s="20" t="s">
        <v>1733</v>
      </c>
      <c r="C918" s="21" t="s">
        <v>1734</v>
      </c>
      <c r="D918" s="22">
        <v>32145</v>
      </c>
      <c r="E918" s="23">
        <f t="shared" si="22"/>
        <v>4821.75</v>
      </c>
      <c r="F918" s="22">
        <f t="shared" si="23"/>
        <v>27323.25</v>
      </c>
    </row>
    <row r="919" spans="1:6" x14ac:dyDescent="0.25">
      <c r="A919" s="19" t="s">
        <v>26</v>
      </c>
      <c r="B919" s="20" t="s">
        <v>1735</v>
      </c>
      <c r="C919" s="21" t="s">
        <v>1736</v>
      </c>
      <c r="D919" s="22">
        <v>32145</v>
      </c>
      <c r="E919" s="23">
        <f t="shared" si="22"/>
        <v>4821.75</v>
      </c>
      <c r="F919" s="22">
        <f t="shared" si="23"/>
        <v>27323.25</v>
      </c>
    </row>
    <row r="920" spans="1:6" x14ac:dyDescent="0.25">
      <c r="A920" s="19" t="s">
        <v>26</v>
      </c>
      <c r="B920" s="20" t="s">
        <v>1737</v>
      </c>
      <c r="C920" s="21" t="s">
        <v>1738</v>
      </c>
      <c r="D920" s="22">
        <v>15512</v>
      </c>
      <c r="E920" s="23">
        <f t="shared" si="22"/>
        <v>2326.7999999999997</v>
      </c>
      <c r="F920" s="22">
        <f t="shared" si="23"/>
        <v>13185.2</v>
      </c>
    </row>
    <row r="921" spans="1:6" x14ac:dyDescent="0.25">
      <c r="A921" s="19" t="s">
        <v>26</v>
      </c>
      <c r="B921" s="20" t="s">
        <v>1739</v>
      </c>
      <c r="C921" s="21" t="s">
        <v>1740</v>
      </c>
      <c r="D921" s="22">
        <v>15512</v>
      </c>
      <c r="E921" s="23">
        <f t="shared" si="22"/>
        <v>2326.7999999999997</v>
      </c>
      <c r="F921" s="22">
        <f t="shared" si="23"/>
        <v>13185.2</v>
      </c>
    </row>
    <row r="922" spans="1:6" x14ac:dyDescent="0.25">
      <c r="A922" s="19" t="s">
        <v>26</v>
      </c>
      <c r="B922" s="20" t="s">
        <v>1741</v>
      </c>
      <c r="C922" s="21" t="s">
        <v>1742</v>
      </c>
      <c r="D922" s="22">
        <v>31342</v>
      </c>
      <c r="E922" s="23">
        <f t="shared" si="22"/>
        <v>4701.3</v>
      </c>
      <c r="F922" s="22">
        <f t="shared" si="23"/>
        <v>26640.7</v>
      </c>
    </row>
    <row r="923" spans="1:6" x14ac:dyDescent="0.25">
      <c r="A923" s="19" t="s">
        <v>26</v>
      </c>
      <c r="B923" s="20" t="s">
        <v>1743</v>
      </c>
      <c r="C923" s="21" t="s">
        <v>1744</v>
      </c>
      <c r="D923" s="22">
        <v>31342</v>
      </c>
      <c r="E923" s="23">
        <f t="shared" si="22"/>
        <v>4701.3</v>
      </c>
      <c r="F923" s="22">
        <f t="shared" si="23"/>
        <v>26640.7</v>
      </c>
    </row>
    <row r="924" spans="1:6" x14ac:dyDescent="0.25">
      <c r="A924" s="19" t="s">
        <v>26</v>
      </c>
      <c r="B924" s="20" t="s">
        <v>1745</v>
      </c>
      <c r="C924" s="21" t="s">
        <v>1746</v>
      </c>
      <c r="D924" s="22">
        <v>40668</v>
      </c>
      <c r="E924" s="23">
        <f t="shared" si="22"/>
        <v>6100.2</v>
      </c>
      <c r="F924" s="22">
        <f t="shared" si="23"/>
        <v>34567.800000000003</v>
      </c>
    </row>
    <row r="925" spans="1:6" x14ac:dyDescent="0.25">
      <c r="A925" s="19" t="s">
        <v>26</v>
      </c>
      <c r="B925" s="20" t="s">
        <v>1747</v>
      </c>
      <c r="C925" s="21" t="s">
        <v>1748</v>
      </c>
      <c r="D925" s="22">
        <v>40668</v>
      </c>
      <c r="E925" s="23">
        <f t="shared" si="22"/>
        <v>6100.2</v>
      </c>
      <c r="F925" s="22">
        <f t="shared" si="23"/>
        <v>34567.800000000003</v>
      </c>
    </row>
    <row r="926" spans="1:6" x14ac:dyDescent="0.25">
      <c r="A926" s="19" t="s">
        <v>26</v>
      </c>
      <c r="B926" s="20" t="s">
        <v>1749</v>
      </c>
      <c r="C926" s="21" t="s">
        <v>1750</v>
      </c>
      <c r="D926" s="22">
        <v>23830</v>
      </c>
      <c r="E926" s="23">
        <f t="shared" si="22"/>
        <v>3574.5</v>
      </c>
      <c r="F926" s="22">
        <f t="shared" si="23"/>
        <v>20255.5</v>
      </c>
    </row>
    <row r="927" spans="1:6" x14ac:dyDescent="0.25">
      <c r="A927" s="19" t="s">
        <v>26</v>
      </c>
      <c r="B927" s="20" t="s">
        <v>1751</v>
      </c>
      <c r="C927" s="21" t="s">
        <v>1752</v>
      </c>
      <c r="D927" s="22">
        <v>23830</v>
      </c>
      <c r="E927" s="23">
        <f t="shared" si="22"/>
        <v>3574.5</v>
      </c>
      <c r="F927" s="22">
        <f t="shared" si="23"/>
        <v>20255.5</v>
      </c>
    </row>
    <row r="928" spans="1:6" x14ac:dyDescent="0.25">
      <c r="A928" s="19" t="s">
        <v>26</v>
      </c>
      <c r="B928" s="20" t="s">
        <v>1753</v>
      </c>
      <c r="C928" s="21" t="s">
        <v>1754</v>
      </c>
      <c r="D928" s="22">
        <v>15512</v>
      </c>
      <c r="E928" s="23">
        <f t="shared" si="22"/>
        <v>2326.7999999999997</v>
      </c>
      <c r="F928" s="22">
        <f t="shared" si="23"/>
        <v>13185.2</v>
      </c>
    </row>
    <row r="929" spans="1:6" x14ac:dyDescent="0.25">
      <c r="A929" s="19" t="s">
        <v>26</v>
      </c>
      <c r="B929" s="20" t="s">
        <v>1755</v>
      </c>
      <c r="C929" s="21" t="s">
        <v>1756</v>
      </c>
      <c r="D929" s="22">
        <v>15512</v>
      </c>
      <c r="E929" s="23">
        <f t="shared" si="22"/>
        <v>2326.7999999999997</v>
      </c>
      <c r="F929" s="22">
        <f t="shared" si="23"/>
        <v>13185.2</v>
      </c>
    </row>
    <row r="930" spans="1:6" x14ac:dyDescent="0.25">
      <c r="A930" s="19" t="s">
        <v>26</v>
      </c>
      <c r="B930" s="20" t="s">
        <v>1757</v>
      </c>
      <c r="C930" s="21" t="s">
        <v>1758</v>
      </c>
      <c r="D930" s="22">
        <v>5839</v>
      </c>
      <c r="E930" s="23">
        <f t="shared" si="22"/>
        <v>875.85</v>
      </c>
      <c r="F930" s="22">
        <f t="shared" si="23"/>
        <v>4963.1499999999996</v>
      </c>
    </row>
    <row r="931" spans="1:6" x14ac:dyDescent="0.25">
      <c r="A931" s="19" t="s">
        <v>26</v>
      </c>
      <c r="B931" s="20" t="s">
        <v>1759</v>
      </c>
      <c r="C931" s="21" t="s">
        <v>1760</v>
      </c>
      <c r="D931" s="22">
        <v>5839</v>
      </c>
      <c r="E931" s="23">
        <f t="shared" si="22"/>
        <v>875.85</v>
      </c>
      <c r="F931" s="22">
        <f t="shared" si="23"/>
        <v>4963.1499999999996</v>
      </c>
    </row>
    <row r="932" spans="1:6" x14ac:dyDescent="0.25">
      <c r="A932" s="19" t="s">
        <v>26</v>
      </c>
      <c r="B932" s="20" t="s">
        <v>1761</v>
      </c>
      <c r="C932" s="21" t="s">
        <v>1762</v>
      </c>
      <c r="D932" s="22">
        <v>4982</v>
      </c>
      <c r="E932" s="23">
        <f t="shared" si="22"/>
        <v>747.3</v>
      </c>
      <c r="F932" s="22">
        <f t="shared" si="23"/>
        <v>4234.7</v>
      </c>
    </row>
    <row r="933" spans="1:6" x14ac:dyDescent="0.25">
      <c r="A933" s="19" t="s">
        <v>26</v>
      </c>
      <c r="B933" s="20" t="s">
        <v>1763</v>
      </c>
      <c r="C933" s="21" t="s">
        <v>1764</v>
      </c>
      <c r="D933" s="22">
        <v>4982</v>
      </c>
      <c r="E933" s="23">
        <f t="shared" si="22"/>
        <v>747.3</v>
      </c>
      <c r="F933" s="22">
        <f t="shared" si="23"/>
        <v>4234.7</v>
      </c>
    </row>
    <row r="934" spans="1:6" x14ac:dyDescent="0.25">
      <c r="A934" s="19" t="s">
        <v>26</v>
      </c>
      <c r="B934" s="20" t="s">
        <v>1765</v>
      </c>
      <c r="C934" s="21" t="s">
        <v>1766</v>
      </c>
      <c r="D934" s="22">
        <v>4982</v>
      </c>
      <c r="E934" s="23">
        <f t="shared" si="22"/>
        <v>747.3</v>
      </c>
      <c r="F934" s="22">
        <f t="shared" si="23"/>
        <v>4234.7</v>
      </c>
    </row>
    <row r="935" spans="1:6" x14ac:dyDescent="0.25">
      <c r="A935" s="19" t="s">
        <v>26</v>
      </c>
      <c r="B935" s="20" t="s">
        <v>1767</v>
      </c>
      <c r="C935" s="21" t="s">
        <v>1768</v>
      </c>
      <c r="D935" s="22">
        <v>4982</v>
      </c>
      <c r="E935" s="23">
        <f t="shared" si="22"/>
        <v>747.3</v>
      </c>
      <c r="F935" s="22">
        <f t="shared" si="23"/>
        <v>4234.7</v>
      </c>
    </row>
    <row r="936" spans="1:6" x14ac:dyDescent="0.25">
      <c r="A936" s="19" t="s">
        <v>26</v>
      </c>
      <c r="B936" s="20" t="s">
        <v>1769</v>
      </c>
      <c r="C936" s="21" t="s">
        <v>1770</v>
      </c>
      <c r="D936" s="22">
        <v>9789</v>
      </c>
      <c r="E936" s="23">
        <f t="shared" si="22"/>
        <v>1468.35</v>
      </c>
      <c r="F936" s="22">
        <f t="shared" si="23"/>
        <v>8320.65</v>
      </c>
    </row>
    <row r="937" spans="1:6" ht="15.75" thickBot="1" x14ac:dyDescent="0.3">
      <c r="A937" s="26" t="s">
        <v>26</v>
      </c>
      <c r="B937" s="27" t="s">
        <v>1771</v>
      </c>
      <c r="C937" s="29" t="s">
        <v>1772</v>
      </c>
      <c r="D937" s="22">
        <v>9789</v>
      </c>
      <c r="E937" s="23">
        <f t="shared" si="22"/>
        <v>1468.35</v>
      </c>
      <c r="F937" s="22">
        <f t="shared" si="23"/>
        <v>8320.65</v>
      </c>
    </row>
    <row r="938" spans="1:6" x14ac:dyDescent="0.25">
      <c r="A938" s="19" t="s">
        <v>1773</v>
      </c>
      <c r="B938" s="20" t="s">
        <v>1774</v>
      </c>
      <c r="C938" s="21" t="s">
        <v>1775</v>
      </c>
      <c r="D938" s="22">
        <v>4799</v>
      </c>
      <c r="E938" s="23"/>
      <c r="F938" s="22"/>
    </row>
    <row r="939" spans="1:6" x14ac:dyDescent="0.25">
      <c r="A939" s="19" t="s">
        <v>1773</v>
      </c>
      <c r="B939" s="20" t="s">
        <v>1776</v>
      </c>
      <c r="C939" s="21" t="s">
        <v>1777</v>
      </c>
      <c r="D939" s="22">
        <v>903</v>
      </c>
      <c r="E939" s="23"/>
      <c r="F939" s="22"/>
    </row>
    <row r="940" spans="1:6" x14ac:dyDescent="0.25">
      <c r="A940" s="19" t="s">
        <v>1773</v>
      </c>
      <c r="B940" s="20" t="s">
        <v>1778</v>
      </c>
      <c r="C940" s="21" t="s">
        <v>1779</v>
      </c>
      <c r="D940" s="22">
        <v>16200</v>
      </c>
      <c r="E940" s="23"/>
      <c r="F940" s="22"/>
    </row>
    <row r="941" spans="1:6" x14ac:dyDescent="0.25">
      <c r="A941" s="36" t="s">
        <v>118</v>
      </c>
      <c r="B941" s="20" t="s">
        <v>1780</v>
      </c>
      <c r="C941" s="21" t="s">
        <v>1781</v>
      </c>
      <c r="D941" s="22">
        <v>0</v>
      </c>
      <c r="E941" s="23"/>
      <c r="F941" s="22"/>
    </row>
    <row r="942" spans="1:6" x14ac:dyDescent="0.25">
      <c r="A942" s="19" t="s">
        <v>1773</v>
      </c>
      <c r="B942" s="20" t="s">
        <v>1782</v>
      </c>
      <c r="C942" s="21" t="s">
        <v>1783</v>
      </c>
      <c r="D942" s="22">
        <v>14040</v>
      </c>
      <c r="E942" s="23"/>
      <c r="F942" s="22"/>
    </row>
    <row r="943" spans="1:6" x14ac:dyDescent="0.25">
      <c r="A943" s="36" t="s">
        <v>118</v>
      </c>
      <c r="B943" s="20" t="s">
        <v>1784</v>
      </c>
      <c r="C943" s="21" t="s">
        <v>1785</v>
      </c>
      <c r="D943" s="22">
        <v>0</v>
      </c>
      <c r="E943" s="23"/>
      <c r="F943" s="22"/>
    </row>
    <row r="944" spans="1:6" x14ac:dyDescent="0.25">
      <c r="A944" s="19" t="s">
        <v>1773</v>
      </c>
      <c r="B944" s="20" t="s">
        <v>1786</v>
      </c>
      <c r="C944" s="21" t="s">
        <v>1787</v>
      </c>
      <c r="D944" s="22">
        <v>17712</v>
      </c>
      <c r="E944" s="23"/>
      <c r="F944" s="22"/>
    </row>
    <row r="945" spans="1:6" x14ac:dyDescent="0.25">
      <c r="A945" s="36" t="s">
        <v>118</v>
      </c>
      <c r="B945" s="20" t="s">
        <v>1788</v>
      </c>
      <c r="C945" s="21" t="s">
        <v>1789</v>
      </c>
      <c r="D945" s="22">
        <v>0</v>
      </c>
      <c r="E945" s="23"/>
      <c r="F945" s="22"/>
    </row>
    <row r="946" spans="1:6" x14ac:dyDescent="0.25">
      <c r="A946" s="19" t="s">
        <v>1773</v>
      </c>
      <c r="B946" s="20" t="s">
        <v>1790</v>
      </c>
      <c r="C946" s="21" t="s">
        <v>1791</v>
      </c>
      <c r="D946" s="22">
        <v>12663</v>
      </c>
      <c r="E946" s="23"/>
      <c r="F946" s="22"/>
    </row>
    <row r="947" spans="1:6" x14ac:dyDescent="0.25">
      <c r="A947" s="19" t="s">
        <v>1773</v>
      </c>
      <c r="B947" s="20" t="s">
        <v>1792</v>
      </c>
      <c r="C947" s="21" t="s">
        <v>1793</v>
      </c>
      <c r="D947" s="22">
        <v>0</v>
      </c>
      <c r="E947" s="23"/>
      <c r="F947" s="22"/>
    </row>
    <row r="948" spans="1:6" x14ac:dyDescent="0.25">
      <c r="A948" s="19" t="s">
        <v>1773</v>
      </c>
      <c r="B948" s="20" t="s">
        <v>1794</v>
      </c>
      <c r="C948" s="21" t="s">
        <v>1795</v>
      </c>
      <c r="D948" s="22">
        <v>17908</v>
      </c>
      <c r="E948" s="23"/>
      <c r="F948" s="22"/>
    </row>
    <row r="949" spans="1:6" x14ac:dyDescent="0.25">
      <c r="A949" s="19" t="s">
        <v>125</v>
      </c>
      <c r="B949" s="20" t="s">
        <v>1796</v>
      </c>
      <c r="C949" s="21" t="s">
        <v>1797</v>
      </c>
      <c r="D949" s="22">
        <v>0</v>
      </c>
      <c r="E949" s="23"/>
      <c r="F949" s="22"/>
    </row>
    <row r="950" spans="1:6" x14ac:dyDescent="0.25">
      <c r="A950" s="19" t="s">
        <v>1773</v>
      </c>
      <c r="B950" s="20" t="s">
        <v>1798</v>
      </c>
      <c r="C950" s="21" t="s">
        <v>1799</v>
      </c>
      <c r="D950" s="22">
        <v>15422</v>
      </c>
      <c r="E950" s="23"/>
      <c r="F950" s="22"/>
    </row>
    <row r="951" spans="1:6" x14ac:dyDescent="0.25">
      <c r="A951" s="19" t="s">
        <v>1773</v>
      </c>
      <c r="B951" s="20" t="s">
        <v>1800</v>
      </c>
      <c r="C951" s="21" t="s">
        <v>1801</v>
      </c>
      <c r="D951" s="22">
        <v>0</v>
      </c>
      <c r="E951" s="23"/>
      <c r="F951" s="22"/>
    </row>
    <row r="952" spans="1:6" x14ac:dyDescent="0.25">
      <c r="A952" s="19" t="s">
        <v>1773</v>
      </c>
      <c r="B952" s="20" t="s">
        <v>1802</v>
      </c>
      <c r="C952" s="21" t="s">
        <v>1803</v>
      </c>
      <c r="D952" s="22">
        <v>31218</v>
      </c>
      <c r="E952" s="23"/>
      <c r="F952" s="22"/>
    </row>
    <row r="953" spans="1:6" x14ac:dyDescent="0.25">
      <c r="A953" s="36" t="s">
        <v>118</v>
      </c>
      <c r="B953" s="20" t="s">
        <v>1804</v>
      </c>
      <c r="C953" s="21" t="s">
        <v>1805</v>
      </c>
      <c r="D953" s="22">
        <v>0</v>
      </c>
      <c r="E953" s="23"/>
      <c r="F953" s="22"/>
    </row>
    <row r="954" spans="1:6" x14ac:dyDescent="0.25">
      <c r="A954" s="19" t="s">
        <v>1773</v>
      </c>
      <c r="B954" s="20" t="s">
        <v>1806</v>
      </c>
      <c r="C954" s="21" t="s">
        <v>1807</v>
      </c>
      <c r="D954" s="22">
        <v>22853</v>
      </c>
      <c r="E954" s="23"/>
      <c r="F954" s="22"/>
    </row>
    <row r="955" spans="1:6" x14ac:dyDescent="0.25">
      <c r="A955" s="19" t="s">
        <v>1773</v>
      </c>
      <c r="B955" s="20" t="s">
        <v>1808</v>
      </c>
      <c r="C955" s="21" t="s">
        <v>1809</v>
      </c>
      <c r="D955" s="22">
        <v>23777</v>
      </c>
      <c r="E955" s="23"/>
      <c r="F955" s="22"/>
    </row>
    <row r="956" spans="1:6" x14ac:dyDescent="0.25">
      <c r="A956" s="19" t="s">
        <v>125</v>
      </c>
      <c r="B956" s="20" t="s">
        <v>1810</v>
      </c>
      <c r="C956" s="21" t="s">
        <v>1811</v>
      </c>
      <c r="D956" s="22">
        <v>0</v>
      </c>
      <c r="E956" s="23"/>
      <c r="F956" s="22"/>
    </row>
    <row r="957" spans="1:6" x14ac:dyDescent="0.25">
      <c r="A957" s="19" t="s">
        <v>1773</v>
      </c>
      <c r="B957" s="20" t="s">
        <v>1812</v>
      </c>
      <c r="C957" s="21" t="s">
        <v>1813</v>
      </c>
      <c r="D957" s="22">
        <v>24508</v>
      </c>
      <c r="E957" s="23"/>
      <c r="F957" s="22"/>
    </row>
    <row r="958" spans="1:6" x14ac:dyDescent="0.25">
      <c r="A958" s="19" t="s">
        <v>1773</v>
      </c>
      <c r="B958" s="20" t="s">
        <v>1814</v>
      </c>
      <c r="C958" s="21" t="s">
        <v>1815</v>
      </c>
      <c r="D958" s="22">
        <v>0</v>
      </c>
      <c r="E958" s="23"/>
      <c r="F958" s="22"/>
    </row>
    <row r="959" spans="1:6" x14ac:dyDescent="0.25">
      <c r="A959" s="19" t="s">
        <v>1773</v>
      </c>
      <c r="B959" s="20" t="s">
        <v>1816</v>
      </c>
      <c r="C959" s="21" t="s">
        <v>1817</v>
      </c>
      <c r="D959" s="22">
        <v>11502</v>
      </c>
      <c r="E959" s="23"/>
      <c r="F959" s="22"/>
    </row>
    <row r="960" spans="1:6" x14ac:dyDescent="0.25">
      <c r="A960" s="19" t="s">
        <v>125</v>
      </c>
      <c r="B960" s="20" t="s">
        <v>1818</v>
      </c>
      <c r="C960" s="21" t="s">
        <v>1819</v>
      </c>
      <c r="D960" s="22">
        <v>0</v>
      </c>
      <c r="E960" s="23"/>
      <c r="F960" s="22"/>
    </row>
    <row r="961" spans="1:6" x14ac:dyDescent="0.25">
      <c r="A961" s="19" t="s">
        <v>1773</v>
      </c>
      <c r="B961" s="20" t="s">
        <v>1820</v>
      </c>
      <c r="C961" s="21" t="s">
        <v>1821</v>
      </c>
      <c r="D961" s="22">
        <v>21053</v>
      </c>
      <c r="E961" s="23"/>
      <c r="F961" s="22"/>
    </row>
    <row r="962" spans="1:6" x14ac:dyDescent="0.25">
      <c r="A962" s="36" t="s">
        <v>118</v>
      </c>
      <c r="B962" s="20" t="s">
        <v>1822</v>
      </c>
      <c r="C962" s="21" t="s">
        <v>1823</v>
      </c>
      <c r="D962" s="22">
        <v>0</v>
      </c>
      <c r="E962" s="23"/>
      <c r="F962" s="22"/>
    </row>
    <row r="963" spans="1:6" x14ac:dyDescent="0.25">
      <c r="A963" s="19" t="s">
        <v>1773</v>
      </c>
      <c r="B963" s="20" t="s">
        <v>1824</v>
      </c>
      <c r="C963" s="21" t="s">
        <v>1825</v>
      </c>
      <c r="D963" s="22">
        <v>12961</v>
      </c>
      <c r="E963" s="23"/>
      <c r="F963" s="22"/>
    </row>
    <row r="964" spans="1:6" x14ac:dyDescent="0.25">
      <c r="A964" s="19" t="s">
        <v>1773</v>
      </c>
      <c r="B964" s="20" t="s">
        <v>1826</v>
      </c>
      <c r="C964" s="21" t="s">
        <v>1827</v>
      </c>
      <c r="D964" s="22">
        <v>11498</v>
      </c>
      <c r="E964" s="23"/>
      <c r="F964" s="22"/>
    </row>
    <row r="965" spans="1:6" x14ac:dyDescent="0.25">
      <c r="A965" s="19" t="s">
        <v>1773</v>
      </c>
      <c r="B965" s="20" t="s">
        <v>1828</v>
      </c>
      <c r="C965" s="21" t="s">
        <v>1829</v>
      </c>
      <c r="D965" s="22">
        <v>16200</v>
      </c>
      <c r="E965" s="23"/>
      <c r="F965" s="22"/>
    </row>
    <row r="966" spans="1:6" x14ac:dyDescent="0.25">
      <c r="A966" s="19" t="s">
        <v>1773</v>
      </c>
      <c r="B966" s="20" t="s">
        <v>1830</v>
      </c>
      <c r="C966" s="21" t="s">
        <v>1831</v>
      </c>
      <c r="D966" s="22">
        <v>24211</v>
      </c>
      <c r="E966" s="23"/>
      <c r="F966" s="22"/>
    </row>
    <row r="967" spans="1:6" x14ac:dyDescent="0.25">
      <c r="A967" s="36" t="s">
        <v>118</v>
      </c>
      <c r="B967" s="20" t="s">
        <v>1832</v>
      </c>
      <c r="C967" s="21" t="s">
        <v>1833</v>
      </c>
      <c r="D967" s="22">
        <v>0</v>
      </c>
      <c r="E967" s="23"/>
      <c r="F967" s="22"/>
    </row>
    <row r="968" spans="1:6" x14ac:dyDescent="0.25">
      <c r="A968" s="36" t="s">
        <v>118</v>
      </c>
      <c r="B968" s="20" t="s">
        <v>1834</v>
      </c>
      <c r="C968" s="21" t="s">
        <v>1835</v>
      </c>
      <c r="D968" s="22">
        <v>24211</v>
      </c>
      <c r="E968" s="23"/>
      <c r="F968" s="22"/>
    </row>
    <row r="969" spans="1:6" x14ac:dyDescent="0.25">
      <c r="A969" s="19" t="s">
        <v>1773</v>
      </c>
      <c r="B969" s="20" t="s">
        <v>1836</v>
      </c>
      <c r="C969" s="21" t="s">
        <v>1837</v>
      </c>
      <c r="D969" s="22">
        <v>25165</v>
      </c>
      <c r="E969" s="23"/>
      <c r="F969" s="22"/>
    </row>
    <row r="970" spans="1:6" x14ac:dyDescent="0.25">
      <c r="A970" s="19" t="s">
        <v>1773</v>
      </c>
      <c r="B970" s="20">
        <v>70031</v>
      </c>
      <c r="C970" s="21" t="s">
        <v>1838</v>
      </c>
      <c r="D970" s="22">
        <v>30930</v>
      </c>
      <c r="E970" s="23"/>
      <c r="F970" s="22"/>
    </row>
    <row r="971" spans="1:6" x14ac:dyDescent="0.25">
      <c r="A971" s="19" t="s">
        <v>1773</v>
      </c>
      <c r="B971" s="20" t="s">
        <v>1839</v>
      </c>
      <c r="C971" s="21" t="s">
        <v>1840</v>
      </c>
      <c r="D971" s="22">
        <v>339</v>
      </c>
      <c r="E971" s="23"/>
      <c r="F971" s="22"/>
    </row>
    <row r="972" spans="1:6" x14ac:dyDescent="0.25">
      <c r="A972" s="19" t="s">
        <v>1773</v>
      </c>
      <c r="B972" s="20" t="s">
        <v>1841</v>
      </c>
      <c r="C972" s="21" t="s">
        <v>1842</v>
      </c>
      <c r="D972" s="22">
        <v>17181</v>
      </c>
      <c r="E972" s="23"/>
      <c r="F972" s="22"/>
    </row>
    <row r="973" spans="1:6" x14ac:dyDescent="0.25">
      <c r="A973" s="36" t="s">
        <v>118</v>
      </c>
      <c r="B973" s="20" t="s">
        <v>1843</v>
      </c>
      <c r="C973" s="21" t="s">
        <v>1844</v>
      </c>
      <c r="D973" s="22">
        <v>0</v>
      </c>
      <c r="E973" s="23"/>
      <c r="F973" s="22"/>
    </row>
    <row r="974" spans="1:6" x14ac:dyDescent="0.25">
      <c r="A974" s="19" t="s">
        <v>1773</v>
      </c>
      <c r="B974" s="20" t="s">
        <v>1845</v>
      </c>
      <c r="C974" s="21" t="s">
        <v>1846</v>
      </c>
      <c r="D974" s="22">
        <v>0</v>
      </c>
      <c r="E974" s="23"/>
      <c r="F974" s="22"/>
    </row>
    <row r="975" spans="1:6" x14ac:dyDescent="0.25">
      <c r="A975" s="19" t="s">
        <v>1773</v>
      </c>
      <c r="B975" s="20" t="s">
        <v>1847</v>
      </c>
      <c r="C975" s="21" t="s">
        <v>1848</v>
      </c>
      <c r="D975" s="22">
        <v>17660</v>
      </c>
      <c r="E975" s="23"/>
      <c r="F975" s="22"/>
    </row>
    <row r="976" spans="1:6" x14ac:dyDescent="0.25">
      <c r="A976" s="19" t="s">
        <v>118</v>
      </c>
      <c r="B976" s="20" t="s">
        <v>1849</v>
      </c>
      <c r="C976" s="21" t="s">
        <v>1850</v>
      </c>
      <c r="D976" s="22">
        <v>0</v>
      </c>
      <c r="E976" s="23"/>
      <c r="F976" s="22"/>
    </row>
    <row r="977" spans="1:6" x14ac:dyDescent="0.25">
      <c r="A977" s="19" t="s">
        <v>1773</v>
      </c>
      <c r="B977" s="20" t="s">
        <v>1851</v>
      </c>
      <c r="C977" s="21" t="s">
        <v>1852</v>
      </c>
      <c r="D977" s="22">
        <v>0</v>
      </c>
      <c r="E977" s="23"/>
      <c r="F977" s="22"/>
    </row>
    <row r="978" spans="1:6" x14ac:dyDescent="0.25">
      <c r="A978" s="19" t="s">
        <v>1773</v>
      </c>
      <c r="B978" s="20" t="s">
        <v>1853</v>
      </c>
      <c r="C978" s="21" t="s">
        <v>1854</v>
      </c>
      <c r="D978" s="22">
        <v>4055</v>
      </c>
      <c r="E978" s="23"/>
      <c r="F978" s="22"/>
    </row>
    <row r="979" spans="1:6" x14ac:dyDescent="0.25">
      <c r="A979" s="19" t="s">
        <v>1773</v>
      </c>
      <c r="B979" s="20" t="s">
        <v>1855</v>
      </c>
      <c r="C979" s="21" t="s">
        <v>1856</v>
      </c>
      <c r="D979" s="22">
        <v>5210</v>
      </c>
      <c r="E979" s="23"/>
      <c r="F979" s="22"/>
    </row>
    <row r="980" spans="1:6" x14ac:dyDescent="0.25">
      <c r="A980" s="19" t="s">
        <v>1773</v>
      </c>
      <c r="B980" s="20" t="s">
        <v>1857</v>
      </c>
      <c r="C980" s="21" t="s">
        <v>1858</v>
      </c>
      <c r="D980" s="22">
        <v>5210</v>
      </c>
      <c r="E980" s="23"/>
      <c r="F980" s="22"/>
    </row>
    <row r="981" spans="1:6" x14ac:dyDescent="0.25">
      <c r="A981" s="19" t="s">
        <v>1773</v>
      </c>
      <c r="B981" s="20" t="s">
        <v>1859</v>
      </c>
      <c r="C981" s="21" t="s">
        <v>1860</v>
      </c>
      <c r="D981" s="22">
        <v>3060</v>
      </c>
      <c r="E981" s="23"/>
      <c r="F981" s="22"/>
    </row>
    <row r="982" spans="1:6" x14ac:dyDescent="0.25">
      <c r="A982" s="19" t="s">
        <v>118</v>
      </c>
      <c r="B982" s="20" t="s">
        <v>1861</v>
      </c>
      <c r="C982" s="21" t="s">
        <v>1862</v>
      </c>
      <c r="D982" s="22">
        <v>0</v>
      </c>
      <c r="E982" s="23"/>
      <c r="F982" s="22"/>
    </row>
    <row r="983" spans="1:6" x14ac:dyDescent="0.25">
      <c r="A983" s="19" t="s">
        <v>1773</v>
      </c>
      <c r="B983" s="20" t="s">
        <v>1863</v>
      </c>
      <c r="C983" s="21" t="s">
        <v>1864</v>
      </c>
      <c r="D983" s="22">
        <v>2887</v>
      </c>
      <c r="E983" s="23"/>
      <c r="F983" s="22"/>
    </row>
    <row r="984" spans="1:6" x14ac:dyDescent="0.25">
      <c r="A984" s="19" t="s">
        <v>118</v>
      </c>
      <c r="B984" s="20" t="s">
        <v>1865</v>
      </c>
      <c r="C984" s="21" t="s">
        <v>1866</v>
      </c>
      <c r="D984" s="22">
        <v>0</v>
      </c>
      <c r="E984" s="23"/>
      <c r="F984" s="22"/>
    </row>
    <row r="985" spans="1:6" x14ac:dyDescent="0.25">
      <c r="A985" s="19" t="s">
        <v>1773</v>
      </c>
      <c r="B985" s="20" t="s">
        <v>1867</v>
      </c>
      <c r="C985" s="21" t="s">
        <v>1868</v>
      </c>
      <c r="D985" s="22">
        <v>3349</v>
      </c>
      <c r="E985" s="23"/>
      <c r="F985" s="22"/>
    </row>
    <row r="986" spans="1:6" x14ac:dyDescent="0.25">
      <c r="A986" s="19" t="s">
        <v>118</v>
      </c>
      <c r="B986" s="20" t="s">
        <v>1869</v>
      </c>
      <c r="C986" s="21" t="s">
        <v>1870</v>
      </c>
      <c r="D986" s="22">
        <v>0</v>
      </c>
      <c r="E986" s="23"/>
      <c r="F986" s="22"/>
    </row>
    <row r="987" spans="1:6" x14ac:dyDescent="0.25">
      <c r="A987" s="19" t="s">
        <v>1773</v>
      </c>
      <c r="B987" s="20" t="s">
        <v>1871</v>
      </c>
      <c r="C987" s="21" t="s">
        <v>1872</v>
      </c>
      <c r="D987" s="22">
        <v>4860</v>
      </c>
      <c r="E987" s="23"/>
      <c r="F987" s="22"/>
    </row>
    <row r="988" spans="1:6" x14ac:dyDescent="0.25">
      <c r="A988" s="19" t="s">
        <v>1773</v>
      </c>
      <c r="B988" s="20" t="s">
        <v>1873</v>
      </c>
      <c r="C988" s="21" t="s">
        <v>1874</v>
      </c>
      <c r="D988" s="22">
        <v>5675</v>
      </c>
      <c r="E988" s="23"/>
      <c r="F988" s="22"/>
    </row>
    <row r="989" spans="1:6" x14ac:dyDescent="0.25">
      <c r="A989" s="19" t="s">
        <v>1773</v>
      </c>
      <c r="B989" s="20" t="s">
        <v>1875</v>
      </c>
      <c r="C989" s="21" t="s">
        <v>1876</v>
      </c>
      <c r="D989" s="22">
        <v>2064</v>
      </c>
      <c r="E989" s="23"/>
      <c r="F989" s="22"/>
    </row>
    <row r="990" spans="1:6" x14ac:dyDescent="0.25">
      <c r="A990" s="19" t="s">
        <v>1773</v>
      </c>
      <c r="B990" s="20" t="s">
        <v>1877</v>
      </c>
      <c r="C990" s="21" t="s">
        <v>1878</v>
      </c>
      <c r="D990" s="22">
        <v>7151</v>
      </c>
      <c r="E990" s="23"/>
      <c r="F990" s="22"/>
    </row>
    <row r="991" spans="1:6" x14ac:dyDescent="0.25">
      <c r="A991" s="19" t="s">
        <v>1773</v>
      </c>
      <c r="B991" s="20" t="s">
        <v>1879</v>
      </c>
      <c r="C991" s="21" t="s">
        <v>1880</v>
      </c>
      <c r="D991" s="22">
        <v>7151</v>
      </c>
      <c r="E991" s="23"/>
      <c r="F991" s="22"/>
    </row>
    <row r="992" spans="1:6" x14ac:dyDescent="0.25">
      <c r="A992" s="19" t="s">
        <v>1773</v>
      </c>
      <c r="B992" s="20" t="s">
        <v>1881</v>
      </c>
      <c r="C992" s="21" t="s">
        <v>1882</v>
      </c>
      <c r="D992" s="22">
        <v>0</v>
      </c>
      <c r="E992" s="23"/>
      <c r="F992" s="22"/>
    </row>
    <row r="993" spans="1:6" x14ac:dyDescent="0.25">
      <c r="A993" s="19" t="s">
        <v>1773</v>
      </c>
      <c r="B993" s="20" t="s">
        <v>1883</v>
      </c>
      <c r="C993" s="21" t="s">
        <v>1884</v>
      </c>
      <c r="D993" s="22">
        <v>0</v>
      </c>
      <c r="E993" s="23"/>
      <c r="F993" s="22"/>
    </row>
    <row r="994" spans="1:6" x14ac:dyDescent="0.25">
      <c r="A994" s="19" t="s">
        <v>1773</v>
      </c>
      <c r="B994" s="20" t="s">
        <v>1885</v>
      </c>
      <c r="C994" s="21" t="s">
        <v>1886</v>
      </c>
      <c r="D994" s="22">
        <v>15769</v>
      </c>
      <c r="E994" s="23"/>
      <c r="F994" s="22"/>
    </row>
    <row r="995" spans="1:6" x14ac:dyDescent="0.25">
      <c r="A995" s="19" t="s">
        <v>1773</v>
      </c>
      <c r="B995" s="20" t="s">
        <v>1887</v>
      </c>
      <c r="C995" s="21" t="s">
        <v>1888</v>
      </c>
      <c r="D995" s="22">
        <v>4752</v>
      </c>
      <c r="E995" s="23"/>
      <c r="F995" s="22"/>
    </row>
    <row r="996" spans="1:6" x14ac:dyDescent="0.25">
      <c r="A996" s="19" t="s">
        <v>1773</v>
      </c>
      <c r="B996" s="20" t="s">
        <v>1889</v>
      </c>
      <c r="C996" s="21" t="s">
        <v>1890</v>
      </c>
      <c r="D996" s="22">
        <v>13859</v>
      </c>
      <c r="E996" s="23"/>
      <c r="F996" s="22"/>
    </row>
    <row r="997" spans="1:6" x14ac:dyDescent="0.25">
      <c r="A997" s="19" t="s">
        <v>1773</v>
      </c>
      <c r="B997" s="20" t="s">
        <v>1891</v>
      </c>
      <c r="C997" s="21" t="s">
        <v>1892</v>
      </c>
      <c r="D997" s="22">
        <v>0</v>
      </c>
      <c r="E997" s="23"/>
      <c r="F997" s="22"/>
    </row>
    <row r="998" spans="1:6" x14ac:dyDescent="0.25">
      <c r="A998" s="19" t="s">
        <v>1773</v>
      </c>
      <c r="B998" s="20">
        <v>72100</v>
      </c>
      <c r="C998" s="21" t="s">
        <v>1893</v>
      </c>
      <c r="D998" s="22">
        <v>1442</v>
      </c>
      <c r="E998" s="23"/>
      <c r="F998" s="22"/>
    </row>
    <row r="999" spans="1:6" x14ac:dyDescent="0.25">
      <c r="A999" s="19" t="s">
        <v>1773</v>
      </c>
      <c r="B999" s="20" t="s">
        <v>1894</v>
      </c>
      <c r="C999" s="21" t="s">
        <v>1895</v>
      </c>
      <c r="D999" s="22">
        <v>7407</v>
      </c>
      <c r="E999" s="23"/>
      <c r="F999" s="22"/>
    </row>
    <row r="1000" spans="1:6" x14ac:dyDescent="0.25">
      <c r="A1000" s="19" t="s">
        <v>118</v>
      </c>
      <c r="B1000" s="20" t="s">
        <v>1896</v>
      </c>
      <c r="C1000" s="21" t="s">
        <v>1897</v>
      </c>
      <c r="D1000" s="22">
        <v>0</v>
      </c>
      <c r="E1000" s="23"/>
      <c r="F1000" s="22"/>
    </row>
    <row r="1001" spans="1:6" x14ac:dyDescent="0.25">
      <c r="A1001" s="19" t="s">
        <v>1773</v>
      </c>
      <c r="B1001" s="20" t="s">
        <v>1898</v>
      </c>
      <c r="C1001" s="21" t="s">
        <v>1899</v>
      </c>
      <c r="D1001" s="22">
        <v>7407</v>
      </c>
      <c r="E1001" s="23"/>
      <c r="F1001" s="22"/>
    </row>
    <row r="1002" spans="1:6" x14ac:dyDescent="0.25">
      <c r="A1002" s="19" t="s">
        <v>118</v>
      </c>
      <c r="B1002" s="20" t="s">
        <v>1900</v>
      </c>
      <c r="C1002" s="21" t="s">
        <v>1901</v>
      </c>
      <c r="D1002" s="22">
        <v>0</v>
      </c>
      <c r="E1002" s="23"/>
      <c r="F1002" s="22"/>
    </row>
    <row r="1003" spans="1:6" x14ac:dyDescent="0.25">
      <c r="A1003" s="19" t="s">
        <v>1773</v>
      </c>
      <c r="B1003" s="20" t="s">
        <v>1902</v>
      </c>
      <c r="C1003" s="21" t="s">
        <v>1903</v>
      </c>
      <c r="D1003" s="22">
        <v>6116</v>
      </c>
      <c r="E1003" s="23"/>
      <c r="F1003" s="22"/>
    </row>
    <row r="1004" spans="1:6" x14ac:dyDescent="0.25">
      <c r="A1004" s="19" t="s">
        <v>118</v>
      </c>
      <c r="B1004" s="20" t="s">
        <v>1904</v>
      </c>
      <c r="C1004" s="21" t="s">
        <v>1905</v>
      </c>
      <c r="D1004" s="22">
        <v>0</v>
      </c>
      <c r="E1004" s="23"/>
      <c r="F1004" s="22"/>
    </row>
    <row r="1005" spans="1:6" x14ac:dyDescent="0.25">
      <c r="A1005" s="19" t="s">
        <v>1773</v>
      </c>
      <c r="B1005" s="20" t="s">
        <v>1906</v>
      </c>
      <c r="C1005" s="21" t="s">
        <v>1907</v>
      </c>
      <c r="D1005" s="22">
        <v>3072</v>
      </c>
      <c r="E1005" s="23"/>
      <c r="F1005" s="22"/>
    </row>
    <row r="1006" spans="1:6" x14ac:dyDescent="0.25">
      <c r="A1006" s="19" t="s">
        <v>1773</v>
      </c>
      <c r="B1006" s="20" t="s">
        <v>1908</v>
      </c>
      <c r="C1006" s="21" t="s">
        <v>1909</v>
      </c>
      <c r="D1006" s="22">
        <v>2884</v>
      </c>
      <c r="E1006" s="23"/>
      <c r="F1006" s="22"/>
    </row>
    <row r="1007" spans="1:6" x14ac:dyDescent="0.25">
      <c r="A1007" s="19" t="s">
        <v>1773</v>
      </c>
      <c r="B1007" s="20" t="s">
        <v>1910</v>
      </c>
      <c r="C1007" s="21" t="s">
        <v>1911</v>
      </c>
      <c r="D1007" s="22">
        <v>2375</v>
      </c>
      <c r="E1007" s="23"/>
      <c r="F1007" s="22"/>
    </row>
    <row r="1008" spans="1:6" x14ac:dyDescent="0.25">
      <c r="A1008" s="19" t="s">
        <v>1773</v>
      </c>
      <c r="B1008" s="20" t="s">
        <v>1912</v>
      </c>
      <c r="C1008" s="21" t="s">
        <v>1913</v>
      </c>
      <c r="D1008" s="22">
        <v>3134</v>
      </c>
      <c r="E1008" s="23"/>
      <c r="F1008" s="22"/>
    </row>
    <row r="1009" spans="1:6" x14ac:dyDescent="0.25">
      <c r="A1009" s="19" t="s">
        <v>118</v>
      </c>
      <c r="B1009" s="20" t="s">
        <v>1914</v>
      </c>
      <c r="C1009" s="21" t="s">
        <v>1915</v>
      </c>
      <c r="D1009" s="22">
        <v>0</v>
      </c>
      <c r="E1009" s="23"/>
      <c r="F1009" s="22"/>
    </row>
    <row r="1010" spans="1:6" x14ac:dyDescent="0.25">
      <c r="A1010" s="19" t="s">
        <v>1773</v>
      </c>
      <c r="B1010" s="20" t="s">
        <v>1916</v>
      </c>
      <c r="C1010" s="21" t="s">
        <v>1917</v>
      </c>
      <c r="D1010" s="22">
        <v>10481</v>
      </c>
      <c r="E1010" s="23"/>
      <c r="F1010" s="22"/>
    </row>
    <row r="1011" spans="1:6" x14ac:dyDescent="0.25">
      <c r="A1011" s="19" t="s">
        <v>118</v>
      </c>
      <c r="B1011" s="20" t="s">
        <v>1918</v>
      </c>
      <c r="C1011" s="21" t="s">
        <v>1919</v>
      </c>
      <c r="D1011" s="22">
        <v>0</v>
      </c>
      <c r="E1011" s="23"/>
      <c r="F1011" s="22"/>
    </row>
    <row r="1012" spans="1:6" x14ac:dyDescent="0.25">
      <c r="A1012" s="19" t="s">
        <v>1773</v>
      </c>
      <c r="B1012" s="20" t="s">
        <v>1920</v>
      </c>
      <c r="C1012" s="21" t="s">
        <v>1921</v>
      </c>
      <c r="D1012" s="22">
        <v>3900</v>
      </c>
      <c r="E1012" s="23"/>
      <c r="F1012" s="22"/>
    </row>
    <row r="1013" spans="1:6" x14ac:dyDescent="0.25">
      <c r="A1013" s="19" t="s">
        <v>118</v>
      </c>
      <c r="B1013" s="20" t="s">
        <v>1922</v>
      </c>
      <c r="C1013" s="21" t="s">
        <v>1923</v>
      </c>
      <c r="D1013" s="22">
        <v>0</v>
      </c>
      <c r="E1013" s="23"/>
      <c r="F1013" s="22"/>
    </row>
    <row r="1014" spans="1:6" x14ac:dyDescent="0.25">
      <c r="A1014" s="19" t="s">
        <v>1773</v>
      </c>
      <c r="B1014" s="20" t="s">
        <v>1924</v>
      </c>
      <c r="C1014" s="21" t="s">
        <v>1925</v>
      </c>
      <c r="D1014" s="22">
        <v>4542</v>
      </c>
      <c r="E1014" s="23"/>
      <c r="F1014" s="22"/>
    </row>
    <row r="1015" spans="1:6" x14ac:dyDescent="0.25">
      <c r="A1015" s="19" t="s">
        <v>118</v>
      </c>
      <c r="B1015" s="20" t="s">
        <v>1926</v>
      </c>
      <c r="C1015" s="21" t="s">
        <v>1927</v>
      </c>
      <c r="D1015" s="22">
        <v>0</v>
      </c>
      <c r="E1015" s="23"/>
      <c r="F1015" s="22"/>
    </row>
    <row r="1016" spans="1:6" x14ac:dyDescent="0.25">
      <c r="A1016" s="19" t="s">
        <v>1773</v>
      </c>
      <c r="B1016" s="20" t="s">
        <v>1928</v>
      </c>
      <c r="C1016" s="21" t="s">
        <v>1929</v>
      </c>
      <c r="D1016" s="22">
        <v>1569</v>
      </c>
      <c r="E1016" s="23"/>
      <c r="F1016" s="22"/>
    </row>
    <row r="1017" spans="1:6" x14ac:dyDescent="0.25">
      <c r="A1017" s="19" t="s">
        <v>1773</v>
      </c>
      <c r="B1017" s="20" t="s">
        <v>1930</v>
      </c>
      <c r="C1017" s="21" t="s">
        <v>1931</v>
      </c>
      <c r="D1017" s="22">
        <v>5391</v>
      </c>
      <c r="E1017" s="23"/>
      <c r="F1017" s="22"/>
    </row>
    <row r="1018" spans="1:6" x14ac:dyDescent="0.25">
      <c r="A1018" s="19" t="s">
        <v>118</v>
      </c>
      <c r="B1018" s="20" t="s">
        <v>1932</v>
      </c>
      <c r="C1018" s="21" t="s">
        <v>1933</v>
      </c>
      <c r="D1018" s="22">
        <v>0</v>
      </c>
      <c r="E1018" s="23"/>
      <c r="F1018" s="22"/>
    </row>
    <row r="1019" spans="1:6" x14ac:dyDescent="0.25">
      <c r="A1019" s="19" t="s">
        <v>1773</v>
      </c>
      <c r="B1019" s="20" t="s">
        <v>1934</v>
      </c>
      <c r="C1019" s="21" t="s">
        <v>1935</v>
      </c>
      <c r="D1019" s="22">
        <v>4983</v>
      </c>
      <c r="E1019" s="23"/>
      <c r="F1019" s="22"/>
    </row>
    <row r="1020" spans="1:6" x14ac:dyDescent="0.25">
      <c r="A1020" s="19" t="s">
        <v>1773</v>
      </c>
      <c r="B1020" s="20" t="s">
        <v>1936</v>
      </c>
      <c r="C1020" s="21" t="s">
        <v>1937</v>
      </c>
      <c r="D1020" s="22">
        <v>9662</v>
      </c>
      <c r="E1020" s="23"/>
      <c r="F1020" s="22"/>
    </row>
    <row r="1021" spans="1:6" x14ac:dyDescent="0.25">
      <c r="A1021" s="19" t="s">
        <v>1773</v>
      </c>
      <c r="B1021" s="20" t="s">
        <v>1938</v>
      </c>
      <c r="C1021" s="21" t="s">
        <v>1939</v>
      </c>
      <c r="D1021" s="22">
        <v>3824</v>
      </c>
      <c r="E1021" s="23"/>
      <c r="F1021" s="22"/>
    </row>
    <row r="1022" spans="1:6" x14ac:dyDescent="0.25">
      <c r="A1022" s="19" t="s">
        <v>1773</v>
      </c>
      <c r="B1022" s="20" t="s">
        <v>1940</v>
      </c>
      <c r="C1022" s="21" t="s">
        <v>1941</v>
      </c>
      <c r="D1022" s="22">
        <v>3131</v>
      </c>
      <c r="E1022" s="23"/>
      <c r="F1022" s="22"/>
    </row>
    <row r="1023" spans="1:6" x14ac:dyDescent="0.25">
      <c r="A1023" s="19" t="s">
        <v>1773</v>
      </c>
      <c r="B1023" s="20" t="s">
        <v>1942</v>
      </c>
      <c r="C1023" s="21" t="s">
        <v>1943</v>
      </c>
      <c r="D1023" s="22">
        <v>4973</v>
      </c>
      <c r="E1023" s="23"/>
      <c r="F1023" s="22"/>
    </row>
    <row r="1024" spans="1:6" x14ac:dyDescent="0.25">
      <c r="A1024" s="19" t="s">
        <v>1773</v>
      </c>
      <c r="B1024" s="20" t="s">
        <v>1944</v>
      </c>
      <c r="C1024" s="21" t="s">
        <v>1945</v>
      </c>
      <c r="D1024" s="22">
        <v>7089</v>
      </c>
      <c r="E1024" s="23"/>
      <c r="F1024" s="22"/>
    </row>
    <row r="1025" spans="1:6" x14ac:dyDescent="0.25">
      <c r="A1025" s="19" t="s">
        <v>1773</v>
      </c>
      <c r="B1025" s="20" t="s">
        <v>1946</v>
      </c>
      <c r="C1025" s="21" t="s">
        <v>1947</v>
      </c>
      <c r="D1025" s="22">
        <v>4504</v>
      </c>
      <c r="E1025" s="23"/>
      <c r="F1025" s="22"/>
    </row>
    <row r="1026" spans="1:6" x14ac:dyDescent="0.25">
      <c r="A1026" s="19" t="s">
        <v>1773</v>
      </c>
      <c r="B1026" s="20" t="s">
        <v>1948</v>
      </c>
      <c r="C1026" s="21" t="s">
        <v>1949</v>
      </c>
      <c r="D1026" s="22">
        <v>4569</v>
      </c>
      <c r="E1026" s="23"/>
      <c r="F1026" s="22"/>
    </row>
    <row r="1027" spans="1:6" x14ac:dyDescent="0.25">
      <c r="A1027" s="19" t="s">
        <v>118</v>
      </c>
      <c r="B1027" s="20" t="s">
        <v>1950</v>
      </c>
      <c r="C1027" s="21" t="s">
        <v>1951</v>
      </c>
      <c r="D1027" s="22">
        <v>0</v>
      </c>
      <c r="E1027" s="23"/>
      <c r="F1027" s="22"/>
    </row>
    <row r="1028" spans="1:6" x14ac:dyDescent="0.25">
      <c r="A1028" s="19" t="s">
        <v>1773</v>
      </c>
      <c r="B1028" s="20" t="s">
        <v>1952</v>
      </c>
      <c r="C1028" s="21" t="s">
        <v>1953</v>
      </c>
      <c r="D1028" s="22">
        <v>3962</v>
      </c>
      <c r="E1028" s="23"/>
      <c r="F1028" s="22"/>
    </row>
    <row r="1029" spans="1:6" x14ac:dyDescent="0.25">
      <c r="A1029" s="19" t="s">
        <v>1773</v>
      </c>
      <c r="B1029" s="20" t="s">
        <v>1954</v>
      </c>
      <c r="C1029" s="21" t="s">
        <v>1955</v>
      </c>
      <c r="D1029" s="22">
        <v>3880</v>
      </c>
      <c r="E1029" s="23"/>
      <c r="F1029" s="22"/>
    </row>
    <row r="1030" spans="1:6" x14ac:dyDescent="0.25">
      <c r="A1030" s="19" t="s">
        <v>1773</v>
      </c>
      <c r="B1030" s="20" t="s">
        <v>1956</v>
      </c>
      <c r="C1030" s="21" t="s">
        <v>1957</v>
      </c>
      <c r="D1030" s="22">
        <v>3129</v>
      </c>
      <c r="E1030" s="23"/>
      <c r="F1030" s="22"/>
    </row>
    <row r="1031" spans="1:6" x14ac:dyDescent="0.25">
      <c r="A1031" s="19" t="s">
        <v>1773</v>
      </c>
      <c r="B1031" s="20" t="s">
        <v>1958</v>
      </c>
      <c r="C1031" s="21" t="s">
        <v>1959</v>
      </c>
      <c r="D1031" s="22">
        <v>4477</v>
      </c>
      <c r="E1031" s="23"/>
      <c r="F1031" s="22"/>
    </row>
    <row r="1032" spans="1:6" x14ac:dyDescent="0.25">
      <c r="A1032" s="19" t="s">
        <v>1773</v>
      </c>
      <c r="B1032" s="20" t="s">
        <v>1960</v>
      </c>
      <c r="C1032" s="21" t="s">
        <v>1961</v>
      </c>
      <c r="D1032" s="22">
        <v>4901</v>
      </c>
      <c r="E1032" s="23"/>
      <c r="F1032" s="22"/>
    </row>
    <row r="1033" spans="1:6" x14ac:dyDescent="0.25">
      <c r="A1033" s="19" t="s">
        <v>1773</v>
      </c>
      <c r="B1033" s="20" t="s">
        <v>1962</v>
      </c>
      <c r="C1033" s="21" t="s">
        <v>1963</v>
      </c>
      <c r="D1033" s="22">
        <v>5019</v>
      </c>
      <c r="E1033" s="23"/>
      <c r="F1033" s="22"/>
    </row>
    <row r="1034" spans="1:6" x14ac:dyDescent="0.25">
      <c r="A1034" s="19" t="s">
        <v>1773</v>
      </c>
      <c r="B1034" s="20" t="s">
        <v>1964</v>
      </c>
      <c r="C1034" s="21" t="s">
        <v>1965</v>
      </c>
      <c r="D1034" s="22">
        <v>5253</v>
      </c>
      <c r="E1034" s="23"/>
      <c r="F1034" s="22"/>
    </row>
    <row r="1035" spans="1:6" x14ac:dyDescent="0.25">
      <c r="A1035" s="19" t="s">
        <v>1773</v>
      </c>
      <c r="B1035" s="20" t="s">
        <v>1966</v>
      </c>
      <c r="C1035" s="21" t="s">
        <v>1967</v>
      </c>
      <c r="D1035" s="22">
        <v>4789</v>
      </c>
      <c r="E1035" s="23"/>
      <c r="F1035" s="22"/>
    </row>
    <row r="1036" spans="1:6" x14ac:dyDescent="0.25">
      <c r="A1036" s="19" t="s">
        <v>1773</v>
      </c>
      <c r="B1036" s="20" t="s">
        <v>1968</v>
      </c>
      <c r="C1036" s="21" t="s">
        <v>1969</v>
      </c>
      <c r="D1036" s="22">
        <v>5078</v>
      </c>
      <c r="E1036" s="23"/>
      <c r="F1036" s="22"/>
    </row>
    <row r="1037" spans="1:6" x14ac:dyDescent="0.25">
      <c r="A1037" s="19" t="s">
        <v>1773</v>
      </c>
      <c r="B1037" s="20" t="s">
        <v>1970</v>
      </c>
      <c r="C1037" s="21" t="s">
        <v>1971</v>
      </c>
      <c r="D1037" s="22">
        <v>0</v>
      </c>
      <c r="E1037" s="23"/>
      <c r="F1037" s="22"/>
    </row>
    <row r="1038" spans="1:6" x14ac:dyDescent="0.25">
      <c r="A1038" s="19" t="s">
        <v>1773</v>
      </c>
      <c r="B1038" s="20" t="s">
        <v>1972</v>
      </c>
      <c r="C1038" s="21" t="s">
        <v>1973</v>
      </c>
      <c r="D1038" s="22">
        <v>0</v>
      </c>
      <c r="E1038" s="23"/>
      <c r="F1038" s="22"/>
    </row>
    <row r="1039" spans="1:6" x14ac:dyDescent="0.25">
      <c r="A1039" s="19" t="s">
        <v>1773</v>
      </c>
      <c r="B1039" s="20" t="s">
        <v>1974</v>
      </c>
      <c r="C1039" s="21" t="s">
        <v>1975</v>
      </c>
      <c r="D1039" s="22">
        <v>5076</v>
      </c>
      <c r="E1039" s="23"/>
      <c r="F1039" s="22"/>
    </row>
    <row r="1040" spans="1:6" x14ac:dyDescent="0.25">
      <c r="A1040" s="19" t="s">
        <v>1773</v>
      </c>
      <c r="B1040" s="20" t="s">
        <v>1976</v>
      </c>
      <c r="C1040" s="21" t="s">
        <v>1977</v>
      </c>
      <c r="D1040" s="22">
        <v>2146</v>
      </c>
      <c r="E1040" s="23"/>
      <c r="F1040" s="22"/>
    </row>
    <row r="1041" spans="1:6" ht="15.75" thickBot="1" x14ac:dyDescent="0.3">
      <c r="A1041" s="26" t="s">
        <v>1773</v>
      </c>
      <c r="B1041" s="27" t="s">
        <v>1978</v>
      </c>
      <c r="C1041" s="29" t="s">
        <v>1979</v>
      </c>
      <c r="D1041" s="22">
        <v>2766</v>
      </c>
      <c r="E1041" s="23"/>
      <c r="F1041" s="22"/>
    </row>
    <row r="1042" spans="1:6" x14ac:dyDescent="0.25">
      <c r="A1042" s="19" t="s">
        <v>1980</v>
      </c>
      <c r="B1042" s="20">
        <v>80038</v>
      </c>
      <c r="C1042" s="21" t="s">
        <v>1981</v>
      </c>
      <c r="D1042" s="22">
        <v>2868</v>
      </c>
      <c r="E1042" s="23">
        <f t="shared" ref="E1042:E1105" si="24">(D1042*0.15)</f>
        <v>430.2</v>
      </c>
      <c r="F1042" s="22">
        <f t="shared" ref="F1042:F1105" si="25">D1042-E1042</f>
        <v>2437.8000000000002</v>
      </c>
    </row>
    <row r="1043" spans="1:6" x14ac:dyDescent="0.25">
      <c r="A1043" s="19" t="s">
        <v>1980</v>
      </c>
      <c r="B1043" s="20" t="s">
        <v>1982</v>
      </c>
      <c r="C1043" s="21" t="s">
        <v>1983</v>
      </c>
      <c r="D1043" s="22">
        <v>339</v>
      </c>
      <c r="E1043" s="23">
        <f t="shared" si="24"/>
        <v>50.85</v>
      </c>
      <c r="F1043" s="22">
        <f t="shared" si="25"/>
        <v>288.14999999999998</v>
      </c>
    </row>
    <row r="1044" spans="1:6" x14ac:dyDescent="0.25">
      <c r="A1044" s="19" t="s">
        <v>1980</v>
      </c>
      <c r="B1044" s="20" t="s">
        <v>1984</v>
      </c>
      <c r="C1044" s="21" t="s">
        <v>1985</v>
      </c>
      <c r="D1044" s="22">
        <v>1721</v>
      </c>
      <c r="E1044" s="23">
        <f t="shared" si="24"/>
        <v>258.14999999999998</v>
      </c>
      <c r="F1044" s="22">
        <f t="shared" si="25"/>
        <v>1462.85</v>
      </c>
    </row>
    <row r="1045" spans="1:6" x14ac:dyDescent="0.25">
      <c r="A1045" s="19" t="s">
        <v>1980</v>
      </c>
      <c r="B1045" s="20">
        <v>80082</v>
      </c>
      <c r="C1045" s="21" t="s">
        <v>1986</v>
      </c>
      <c r="D1045" s="22">
        <v>9038</v>
      </c>
      <c r="E1045" s="23">
        <f t="shared" si="24"/>
        <v>1355.7</v>
      </c>
      <c r="F1045" s="22">
        <f t="shared" si="25"/>
        <v>7682.3</v>
      </c>
    </row>
    <row r="1046" spans="1:6" x14ac:dyDescent="0.25">
      <c r="A1046" s="19" t="s">
        <v>1980</v>
      </c>
      <c r="B1046" s="20" t="s">
        <v>1987</v>
      </c>
      <c r="C1046" s="21" t="s">
        <v>1988</v>
      </c>
      <c r="D1046" s="22">
        <v>1396</v>
      </c>
      <c r="E1046" s="23">
        <f t="shared" si="24"/>
        <v>209.4</v>
      </c>
      <c r="F1046" s="22">
        <f t="shared" si="25"/>
        <v>1186.5999999999999</v>
      </c>
    </row>
    <row r="1047" spans="1:6" x14ac:dyDescent="0.25">
      <c r="A1047" s="19" t="s">
        <v>1980</v>
      </c>
      <c r="B1047" s="20">
        <v>80172</v>
      </c>
      <c r="C1047" s="21" t="s">
        <v>1989</v>
      </c>
      <c r="D1047" s="22">
        <v>1544</v>
      </c>
      <c r="E1047" s="23">
        <f t="shared" si="24"/>
        <v>231.6</v>
      </c>
      <c r="F1047" s="22">
        <f t="shared" si="25"/>
        <v>1312.4</v>
      </c>
    </row>
    <row r="1048" spans="1:6" x14ac:dyDescent="0.25">
      <c r="A1048" s="19" t="s">
        <v>1980</v>
      </c>
      <c r="B1048" s="20">
        <v>80180</v>
      </c>
      <c r="C1048" s="21" t="s">
        <v>1990</v>
      </c>
      <c r="D1048" s="22">
        <v>2173</v>
      </c>
      <c r="E1048" s="23">
        <f t="shared" si="24"/>
        <v>325.95</v>
      </c>
      <c r="F1048" s="22">
        <f t="shared" si="25"/>
        <v>1847.05</v>
      </c>
    </row>
    <row r="1049" spans="1:6" x14ac:dyDescent="0.25">
      <c r="A1049" s="19" t="s">
        <v>1980</v>
      </c>
      <c r="B1049" s="20" t="s">
        <v>1991</v>
      </c>
      <c r="C1049" s="21" t="s">
        <v>1992</v>
      </c>
      <c r="D1049" s="22">
        <v>2283</v>
      </c>
      <c r="E1049" s="23">
        <f t="shared" si="24"/>
        <v>342.45</v>
      </c>
      <c r="F1049" s="22">
        <f t="shared" si="25"/>
        <v>1940.55</v>
      </c>
    </row>
    <row r="1050" spans="1:6" x14ac:dyDescent="0.25">
      <c r="A1050" s="19" t="s">
        <v>1980</v>
      </c>
      <c r="B1050" s="20" t="s">
        <v>1993</v>
      </c>
      <c r="C1050" s="21" t="s">
        <v>1994</v>
      </c>
      <c r="D1050" s="22">
        <v>1612</v>
      </c>
      <c r="E1050" s="23">
        <f t="shared" si="24"/>
        <v>241.79999999999998</v>
      </c>
      <c r="F1050" s="22">
        <f t="shared" si="25"/>
        <v>1370.2</v>
      </c>
    </row>
    <row r="1051" spans="1:6" x14ac:dyDescent="0.25">
      <c r="A1051" s="19" t="s">
        <v>389</v>
      </c>
      <c r="B1051" s="20" t="s">
        <v>1995</v>
      </c>
      <c r="C1051" s="21" t="s">
        <v>1996</v>
      </c>
      <c r="D1051" s="22">
        <v>540</v>
      </c>
      <c r="E1051" s="23">
        <f t="shared" si="24"/>
        <v>81</v>
      </c>
      <c r="F1051" s="37">
        <f t="shared" si="25"/>
        <v>459</v>
      </c>
    </row>
    <row r="1052" spans="1:6" x14ac:dyDescent="0.25">
      <c r="A1052" s="31" t="s">
        <v>389</v>
      </c>
      <c r="B1052" s="32" t="s">
        <v>1997</v>
      </c>
      <c r="C1052" s="30" t="s">
        <v>1998</v>
      </c>
      <c r="D1052" s="22">
        <v>1450</v>
      </c>
      <c r="E1052" s="23"/>
      <c r="F1052" s="22"/>
    </row>
    <row r="1053" spans="1:6" x14ac:dyDescent="0.25">
      <c r="A1053" s="31" t="s">
        <v>389</v>
      </c>
      <c r="B1053" s="32" t="s">
        <v>1999</v>
      </c>
      <c r="C1053" s="30" t="s">
        <v>2000</v>
      </c>
      <c r="D1053" s="22">
        <v>1875</v>
      </c>
      <c r="E1053" s="23"/>
      <c r="F1053" s="22"/>
    </row>
    <row r="1054" spans="1:6" x14ac:dyDescent="0.25">
      <c r="A1054" s="31" t="s">
        <v>389</v>
      </c>
      <c r="B1054" s="32" t="s">
        <v>2001</v>
      </c>
      <c r="C1054" s="30" t="s">
        <v>2002</v>
      </c>
      <c r="D1054" s="22">
        <v>2295</v>
      </c>
      <c r="E1054" s="23"/>
      <c r="F1054" s="22"/>
    </row>
    <row r="1055" spans="1:6" x14ac:dyDescent="0.25">
      <c r="A1055" s="31" t="s">
        <v>389</v>
      </c>
      <c r="B1055" s="32" t="s">
        <v>2003</v>
      </c>
      <c r="C1055" s="30" t="s">
        <v>2004</v>
      </c>
      <c r="D1055" s="22">
        <v>2725</v>
      </c>
      <c r="E1055" s="23"/>
      <c r="F1055" s="22"/>
    </row>
    <row r="1056" spans="1:6" x14ac:dyDescent="0.25">
      <c r="A1056" s="31" t="s">
        <v>389</v>
      </c>
      <c r="B1056" s="32" t="s">
        <v>2005</v>
      </c>
      <c r="C1056" s="30" t="s">
        <v>2006</v>
      </c>
      <c r="D1056" s="22">
        <v>1450</v>
      </c>
      <c r="E1056" s="23"/>
      <c r="F1056" s="22"/>
    </row>
    <row r="1057" spans="1:6" x14ac:dyDescent="0.25">
      <c r="A1057" s="31" t="s">
        <v>389</v>
      </c>
      <c r="B1057" s="32" t="s">
        <v>2007</v>
      </c>
      <c r="C1057" s="30" t="s">
        <v>2008</v>
      </c>
      <c r="D1057" s="22">
        <v>1875</v>
      </c>
      <c r="E1057" s="23"/>
      <c r="F1057" s="22"/>
    </row>
    <row r="1058" spans="1:6" x14ac:dyDescent="0.25">
      <c r="A1058" s="31" t="s">
        <v>389</v>
      </c>
      <c r="B1058" s="32" t="s">
        <v>2009</v>
      </c>
      <c r="C1058" s="30" t="s">
        <v>2010</v>
      </c>
      <c r="D1058" s="22">
        <v>2295</v>
      </c>
      <c r="E1058" s="23"/>
      <c r="F1058" s="22"/>
    </row>
    <row r="1059" spans="1:6" x14ac:dyDescent="0.25">
      <c r="A1059" s="31" t="s">
        <v>389</v>
      </c>
      <c r="B1059" s="32" t="s">
        <v>2011</v>
      </c>
      <c r="C1059" s="30" t="s">
        <v>2012</v>
      </c>
      <c r="D1059" s="22">
        <v>2725</v>
      </c>
      <c r="E1059" s="23"/>
      <c r="F1059" s="22"/>
    </row>
    <row r="1060" spans="1:6" x14ac:dyDescent="0.25">
      <c r="A1060" s="31" t="s">
        <v>1980</v>
      </c>
      <c r="B1060" s="32" t="s">
        <v>2013</v>
      </c>
      <c r="C1060" s="30" t="s">
        <v>2014</v>
      </c>
      <c r="D1060" s="22">
        <v>2225</v>
      </c>
      <c r="E1060" s="23">
        <f t="shared" si="24"/>
        <v>333.75</v>
      </c>
      <c r="F1060" s="22">
        <f t="shared" si="25"/>
        <v>1891.25</v>
      </c>
    </row>
    <row r="1061" spans="1:6" x14ac:dyDescent="0.25">
      <c r="A1061" s="31" t="s">
        <v>1980</v>
      </c>
      <c r="B1061" s="32" t="s">
        <v>2015</v>
      </c>
      <c r="C1061" s="30" t="s">
        <v>2016</v>
      </c>
      <c r="D1061" s="22">
        <v>1875</v>
      </c>
      <c r="E1061" s="23"/>
      <c r="F1061" s="22"/>
    </row>
    <row r="1062" spans="1:6" x14ac:dyDescent="0.25">
      <c r="A1062" s="31" t="s">
        <v>1980</v>
      </c>
      <c r="B1062" s="32" t="s">
        <v>2017</v>
      </c>
      <c r="C1062" s="30" t="s">
        <v>2018</v>
      </c>
      <c r="D1062" s="22">
        <v>0</v>
      </c>
      <c r="E1062" s="23">
        <f t="shared" si="24"/>
        <v>0</v>
      </c>
      <c r="F1062" s="22">
        <f t="shared" si="25"/>
        <v>0</v>
      </c>
    </row>
    <row r="1063" spans="1:6" x14ac:dyDescent="0.25">
      <c r="A1063" s="31" t="s">
        <v>1980</v>
      </c>
      <c r="B1063" s="32" t="s">
        <v>2019</v>
      </c>
      <c r="C1063" s="30" t="s">
        <v>2020</v>
      </c>
      <c r="D1063" s="22">
        <v>1875</v>
      </c>
      <c r="E1063" s="23"/>
      <c r="F1063" s="22"/>
    </row>
    <row r="1064" spans="1:6" x14ac:dyDescent="0.25">
      <c r="A1064" s="31" t="s">
        <v>1980</v>
      </c>
      <c r="B1064" s="32" t="s">
        <v>2021</v>
      </c>
      <c r="C1064" s="30" t="s">
        <v>2022</v>
      </c>
      <c r="D1064" s="22">
        <v>2228</v>
      </c>
      <c r="E1064" s="23">
        <f t="shared" si="24"/>
        <v>334.2</v>
      </c>
      <c r="F1064" s="22">
        <f t="shared" si="25"/>
        <v>1893.8</v>
      </c>
    </row>
    <row r="1065" spans="1:6" x14ac:dyDescent="0.25">
      <c r="A1065" s="19" t="s">
        <v>1980</v>
      </c>
      <c r="B1065" s="20" t="s">
        <v>2023</v>
      </c>
      <c r="C1065" s="21" t="s">
        <v>2024</v>
      </c>
      <c r="D1065" s="22">
        <v>2781</v>
      </c>
      <c r="E1065" s="23">
        <f t="shared" si="24"/>
        <v>417.15</v>
      </c>
      <c r="F1065" s="22">
        <f t="shared" si="25"/>
        <v>2363.85</v>
      </c>
    </row>
    <row r="1066" spans="1:6" x14ac:dyDescent="0.25">
      <c r="A1066" s="19" t="s">
        <v>1980</v>
      </c>
      <c r="B1066" s="20" t="s">
        <v>2025</v>
      </c>
      <c r="C1066" s="21" t="s">
        <v>2026</v>
      </c>
      <c r="D1066" s="22">
        <v>2169</v>
      </c>
      <c r="E1066" s="23">
        <f t="shared" si="24"/>
        <v>325.34999999999997</v>
      </c>
      <c r="F1066" s="22">
        <f t="shared" si="25"/>
        <v>1843.65</v>
      </c>
    </row>
    <row r="1067" spans="1:6" x14ac:dyDescent="0.25">
      <c r="A1067" s="19" t="s">
        <v>1980</v>
      </c>
      <c r="B1067" s="20" t="s">
        <v>2027</v>
      </c>
      <c r="C1067" s="21" t="s">
        <v>2028</v>
      </c>
      <c r="D1067" s="22">
        <v>1781</v>
      </c>
      <c r="E1067" s="23">
        <f t="shared" si="24"/>
        <v>267.14999999999998</v>
      </c>
      <c r="F1067" s="22">
        <f t="shared" si="25"/>
        <v>1513.85</v>
      </c>
    </row>
    <row r="1068" spans="1:6" x14ac:dyDescent="0.25">
      <c r="A1068" s="19" t="s">
        <v>1980</v>
      </c>
      <c r="B1068" s="20" t="s">
        <v>2029</v>
      </c>
      <c r="C1068" s="21" t="s">
        <v>2030</v>
      </c>
      <c r="D1068" s="22">
        <v>1452</v>
      </c>
      <c r="E1068" s="23">
        <f t="shared" si="24"/>
        <v>217.79999999999998</v>
      </c>
      <c r="F1068" s="22">
        <f t="shared" si="25"/>
        <v>1234.2</v>
      </c>
    </row>
    <row r="1069" spans="1:6" x14ac:dyDescent="0.25">
      <c r="A1069" s="19" t="s">
        <v>1980</v>
      </c>
      <c r="B1069" s="20" t="s">
        <v>2031</v>
      </c>
      <c r="C1069" s="21" t="s">
        <v>2032</v>
      </c>
      <c r="D1069" s="22">
        <v>6897</v>
      </c>
      <c r="E1069" s="23">
        <f t="shared" si="24"/>
        <v>1034.55</v>
      </c>
      <c r="F1069" s="22">
        <f t="shared" si="25"/>
        <v>5862.45</v>
      </c>
    </row>
    <row r="1070" spans="1:6" x14ac:dyDescent="0.25">
      <c r="A1070" s="19" t="s">
        <v>1980</v>
      </c>
      <c r="B1070" s="20" t="s">
        <v>2033</v>
      </c>
      <c r="C1070" s="21" t="s">
        <v>2034</v>
      </c>
      <c r="D1070" s="22">
        <v>1116</v>
      </c>
      <c r="E1070" s="23">
        <f t="shared" si="24"/>
        <v>167.4</v>
      </c>
      <c r="F1070" s="22">
        <f t="shared" si="25"/>
        <v>948.6</v>
      </c>
    </row>
    <row r="1071" spans="1:6" x14ac:dyDescent="0.25">
      <c r="A1071" s="19" t="s">
        <v>1980</v>
      </c>
      <c r="B1071" s="20" t="s">
        <v>2035</v>
      </c>
      <c r="C1071" s="21" t="s">
        <v>2036</v>
      </c>
      <c r="D1071" s="22">
        <v>2340</v>
      </c>
      <c r="E1071" s="23">
        <f t="shared" si="24"/>
        <v>351</v>
      </c>
      <c r="F1071" s="22">
        <f t="shared" si="25"/>
        <v>1989</v>
      </c>
    </row>
    <row r="1072" spans="1:6" x14ac:dyDescent="0.25">
      <c r="A1072" s="19" t="s">
        <v>1980</v>
      </c>
      <c r="B1072" s="20" t="s">
        <v>2037</v>
      </c>
      <c r="C1072" s="21" t="s">
        <v>2038</v>
      </c>
      <c r="D1072" s="22">
        <v>2542</v>
      </c>
      <c r="E1072" s="23">
        <f t="shared" si="24"/>
        <v>381.3</v>
      </c>
      <c r="F1072" s="22">
        <f t="shared" si="25"/>
        <v>2160.6999999999998</v>
      </c>
    </row>
    <row r="1073" spans="1:6" x14ac:dyDescent="0.25">
      <c r="A1073" s="19" t="s">
        <v>1980</v>
      </c>
      <c r="B1073" s="20" t="s">
        <v>2039</v>
      </c>
      <c r="C1073" s="21" t="s">
        <v>2040</v>
      </c>
      <c r="D1073" s="22">
        <v>2152</v>
      </c>
      <c r="E1073" s="23">
        <f t="shared" si="24"/>
        <v>322.8</v>
      </c>
      <c r="F1073" s="22">
        <f t="shared" si="25"/>
        <v>1829.2</v>
      </c>
    </row>
    <row r="1074" spans="1:6" x14ac:dyDescent="0.25">
      <c r="A1074" s="19" t="s">
        <v>1980</v>
      </c>
      <c r="B1074" s="20" t="s">
        <v>2041</v>
      </c>
      <c r="C1074" s="21" t="s">
        <v>2042</v>
      </c>
      <c r="D1074" s="22">
        <v>2259</v>
      </c>
      <c r="E1074" s="23">
        <f t="shared" si="24"/>
        <v>338.84999999999997</v>
      </c>
      <c r="F1074" s="22">
        <f t="shared" si="25"/>
        <v>1920.15</v>
      </c>
    </row>
    <row r="1075" spans="1:6" x14ac:dyDescent="0.25">
      <c r="A1075" s="19" t="s">
        <v>1980</v>
      </c>
      <c r="B1075" s="20" t="s">
        <v>2043</v>
      </c>
      <c r="C1075" s="21" t="s">
        <v>2044</v>
      </c>
      <c r="D1075" s="22">
        <v>2073</v>
      </c>
      <c r="E1075" s="23">
        <f t="shared" si="24"/>
        <v>310.95</v>
      </c>
      <c r="F1075" s="22">
        <f t="shared" si="25"/>
        <v>1762.05</v>
      </c>
    </row>
    <row r="1076" spans="1:6" x14ac:dyDescent="0.25">
      <c r="A1076" s="19" t="s">
        <v>1980</v>
      </c>
      <c r="B1076" s="20" t="s">
        <v>2045</v>
      </c>
      <c r="C1076" s="21" t="s">
        <v>2046</v>
      </c>
      <c r="D1076" s="22">
        <v>1414</v>
      </c>
      <c r="E1076" s="23">
        <f t="shared" si="24"/>
        <v>212.1</v>
      </c>
      <c r="F1076" s="22">
        <f t="shared" si="25"/>
        <v>1201.9000000000001</v>
      </c>
    </row>
    <row r="1077" spans="1:6" x14ac:dyDescent="0.25">
      <c r="A1077" s="19" t="s">
        <v>1980</v>
      </c>
      <c r="B1077" s="20" t="s">
        <v>2047</v>
      </c>
      <c r="C1077" s="21" t="s">
        <v>2048</v>
      </c>
      <c r="D1077" s="22">
        <v>0</v>
      </c>
      <c r="E1077" s="23">
        <f t="shared" si="24"/>
        <v>0</v>
      </c>
      <c r="F1077" s="22">
        <f t="shared" si="25"/>
        <v>0</v>
      </c>
    </row>
    <row r="1078" spans="1:6" x14ac:dyDescent="0.25">
      <c r="A1078" s="19" t="s">
        <v>1980</v>
      </c>
      <c r="B1078" s="20" t="s">
        <v>2049</v>
      </c>
      <c r="C1078" s="21" t="s">
        <v>2050</v>
      </c>
      <c r="D1078" s="22">
        <v>2227</v>
      </c>
      <c r="E1078" s="23">
        <f t="shared" si="24"/>
        <v>334.05</v>
      </c>
      <c r="F1078" s="22">
        <f t="shared" si="25"/>
        <v>1892.95</v>
      </c>
    </row>
    <row r="1079" spans="1:6" x14ac:dyDescent="0.25">
      <c r="A1079" s="19" t="s">
        <v>1980</v>
      </c>
      <c r="B1079" s="20" t="s">
        <v>2051</v>
      </c>
      <c r="C1079" s="21" t="s">
        <v>2052</v>
      </c>
      <c r="D1079" s="22">
        <v>2060</v>
      </c>
      <c r="E1079" s="23">
        <f t="shared" si="24"/>
        <v>309</v>
      </c>
      <c r="F1079" s="22">
        <f t="shared" si="25"/>
        <v>1751</v>
      </c>
    </row>
    <row r="1080" spans="1:6" x14ac:dyDescent="0.25">
      <c r="A1080" s="19" t="s">
        <v>1980</v>
      </c>
      <c r="B1080" s="20" t="s">
        <v>2053</v>
      </c>
      <c r="C1080" s="21" t="s">
        <v>2054</v>
      </c>
      <c r="D1080" s="22">
        <v>1266</v>
      </c>
      <c r="E1080" s="23">
        <f t="shared" si="24"/>
        <v>189.9</v>
      </c>
      <c r="F1080" s="22">
        <f t="shared" si="25"/>
        <v>1076.0999999999999</v>
      </c>
    </row>
    <row r="1081" spans="1:6" x14ac:dyDescent="0.25">
      <c r="A1081" s="31" t="s">
        <v>1980</v>
      </c>
      <c r="B1081" s="32">
        <v>81367</v>
      </c>
      <c r="C1081" s="30" t="s">
        <v>2055</v>
      </c>
      <c r="D1081" s="22">
        <v>0</v>
      </c>
      <c r="E1081" s="23">
        <f t="shared" si="24"/>
        <v>0</v>
      </c>
      <c r="F1081" s="22">
        <f t="shared" si="25"/>
        <v>0</v>
      </c>
    </row>
    <row r="1082" spans="1:6" x14ac:dyDescent="0.25">
      <c r="A1082" s="31" t="s">
        <v>1980</v>
      </c>
      <c r="B1082" s="32">
        <v>81381</v>
      </c>
      <c r="C1082" s="30" t="s">
        <v>2056</v>
      </c>
      <c r="D1082" s="22">
        <v>3115</v>
      </c>
      <c r="E1082" s="23">
        <f t="shared" si="24"/>
        <v>467.25</v>
      </c>
      <c r="F1082" s="22">
        <f t="shared" si="25"/>
        <v>2647.75</v>
      </c>
    </row>
    <row r="1083" spans="1:6" x14ac:dyDescent="0.25">
      <c r="A1083" s="31" t="s">
        <v>1980</v>
      </c>
      <c r="B1083" s="32" t="s">
        <v>2057</v>
      </c>
      <c r="C1083" s="30" t="s">
        <v>2058</v>
      </c>
      <c r="D1083" s="22">
        <v>1446</v>
      </c>
      <c r="E1083" s="23">
        <f t="shared" si="24"/>
        <v>216.9</v>
      </c>
      <c r="F1083" s="22">
        <f t="shared" si="25"/>
        <v>1229.0999999999999</v>
      </c>
    </row>
    <row r="1084" spans="1:6" x14ac:dyDescent="0.25">
      <c r="A1084" s="31" t="s">
        <v>1980</v>
      </c>
      <c r="B1084" s="32" t="s">
        <v>2059</v>
      </c>
      <c r="C1084" s="30" t="s">
        <v>2060</v>
      </c>
      <c r="D1084" s="22">
        <v>1446</v>
      </c>
      <c r="E1084" s="23">
        <f t="shared" si="24"/>
        <v>216.9</v>
      </c>
      <c r="F1084" s="22">
        <f t="shared" si="25"/>
        <v>1229.0999999999999</v>
      </c>
    </row>
    <row r="1085" spans="1:6" x14ac:dyDescent="0.25">
      <c r="A1085" s="31" t="s">
        <v>1980</v>
      </c>
      <c r="B1085" s="32" t="s">
        <v>2061</v>
      </c>
      <c r="C1085" s="30" t="s">
        <v>2062</v>
      </c>
      <c r="D1085" s="22">
        <v>0</v>
      </c>
      <c r="E1085" s="23">
        <f t="shared" si="24"/>
        <v>0</v>
      </c>
      <c r="F1085" s="22">
        <f t="shared" si="25"/>
        <v>0</v>
      </c>
    </row>
    <row r="1086" spans="1:6" x14ac:dyDescent="0.25">
      <c r="A1086" s="31" t="s">
        <v>1980</v>
      </c>
      <c r="B1086" s="32" t="s">
        <v>2063</v>
      </c>
      <c r="C1086" s="30" t="s">
        <v>2064</v>
      </c>
      <c r="D1086" s="22">
        <v>1116</v>
      </c>
      <c r="E1086" s="23">
        <f t="shared" si="24"/>
        <v>167.4</v>
      </c>
      <c r="F1086" s="22">
        <f t="shared" si="25"/>
        <v>948.6</v>
      </c>
    </row>
    <row r="1087" spans="1:6" x14ac:dyDescent="0.25">
      <c r="A1087" s="31" t="s">
        <v>1980</v>
      </c>
      <c r="B1087" s="32" t="s">
        <v>2065</v>
      </c>
      <c r="C1087" s="30" t="s">
        <v>2066</v>
      </c>
      <c r="D1087" s="22">
        <v>1159</v>
      </c>
      <c r="E1087" s="23">
        <f t="shared" si="24"/>
        <v>173.85</v>
      </c>
      <c r="F1087" s="22">
        <f t="shared" si="25"/>
        <v>985.15</v>
      </c>
    </row>
    <row r="1088" spans="1:6" x14ac:dyDescent="0.25">
      <c r="A1088" s="31" t="s">
        <v>1980</v>
      </c>
      <c r="B1088" s="32" t="s">
        <v>2067</v>
      </c>
      <c r="C1088" s="30" t="s">
        <v>2068</v>
      </c>
      <c r="D1088" s="22">
        <v>2230</v>
      </c>
      <c r="E1088" s="23">
        <f t="shared" si="24"/>
        <v>334.5</v>
      </c>
      <c r="F1088" s="22">
        <f t="shared" si="25"/>
        <v>1895.5</v>
      </c>
    </row>
    <row r="1089" spans="1:6" x14ac:dyDescent="0.25">
      <c r="A1089" s="31" t="s">
        <v>1980</v>
      </c>
      <c r="B1089" s="32" t="s">
        <v>2069</v>
      </c>
      <c r="C1089" s="30" t="s">
        <v>2070</v>
      </c>
      <c r="D1089" s="22">
        <v>2086</v>
      </c>
      <c r="E1089" s="23">
        <f t="shared" si="24"/>
        <v>312.89999999999998</v>
      </c>
      <c r="F1089" s="22">
        <f t="shared" si="25"/>
        <v>1773.1</v>
      </c>
    </row>
    <row r="1090" spans="1:6" x14ac:dyDescent="0.25">
      <c r="A1090" s="31" t="s">
        <v>1980</v>
      </c>
      <c r="B1090" s="32" t="s">
        <v>2071</v>
      </c>
      <c r="C1090" s="30" t="s">
        <v>2072</v>
      </c>
      <c r="D1090" s="22">
        <v>1483</v>
      </c>
      <c r="E1090" s="23">
        <f t="shared" si="24"/>
        <v>222.45</v>
      </c>
      <c r="F1090" s="22">
        <f t="shared" si="25"/>
        <v>1260.55</v>
      </c>
    </row>
    <row r="1091" spans="1:6" x14ac:dyDescent="0.25">
      <c r="A1091" s="31" t="s">
        <v>1980</v>
      </c>
      <c r="B1091" s="32" t="s">
        <v>2073</v>
      </c>
      <c r="C1091" s="30" t="s">
        <v>2074</v>
      </c>
      <c r="D1091" s="22">
        <v>1656</v>
      </c>
      <c r="E1091" s="23">
        <f t="shared" si="24"/>
        <v>248.39999999999998</v>
      </c>
      <c r="F1091" s="22">
        <f t="shared" si="25"/>
        <v>1407.6</v>
      </c>
    </row>
    <row r="1092" spans="1:6" x14ac:dyDescent="0.25">
      <c r="A1092" s="31" t="s">
        <v>1980</v>
      </c>
      <c r="B1092" s="32" t="s">
        <v>2075</v>
      </c>
      <c r="C1092" s="30" t="s">
        <v>2076</v>
      </c>
      <c r="D1092" s="22">
        <v>2465</v>
      </c>
      <c r="E1092" s="23">
        <f t="shared" si="24"/>
        <v>369.75</v>
      </c>
      <c r="F1092" s="22">
        <f t="shared" si="25"/>
        <v>2095.25</v>
      </c>
    </row>
    <row r="1093" spans="1:6" x14ac:dyDescent="0.25">
      <c r="A1093" s="31" t="s">
        <v>1980</v>
      </c>
      <c r="B1093" s="32" t="s">
        <v>2077</v>
      </c>
      <c r="C1093" s="30" t="s">
        <v>2078</v>
      </c>
      <c r="D1093" s="22">
        <v>2295</v>
      </c>
      <c r="E1093" s="23"/>
      <c r="F1093" s="22"/>
    </row>
    <row r="1094" spans="1:6" x14ac:dyDescent="0.25">
      <c r="A1094" s="31" t="s">
        <v>1980</v>
      </c>
      <c r="B1094" s="32" t="s">
        <v>2079</v>
      </c>
      <c r="C1094" s="30" t="s">
        <v>2080</v>
      </c>
      <c r="D1094" s="22">
        <v>0</v>
      </c>
      <c r="E1094" s="23">
        <f t="shared" si="24"/>
        <v>0</v>
      </c>
      <c r="F1094" s="22">
        <f t="shared" si="25"/>
        <v>0</v>
      </c>
    </row>
    <row r="1095" spans="1:6" x14ac:dyDescent="0.25">
      <c r="A1095" s="38" t="s">
        <v>1980</v>
      </c>
      <c r="B1095" s="32" t="s">
        <v>2081</v>
      </c>
      <c r="C1095" s="30" t="s">
        <v>2082</v>
      </c>
      <c r="D1095" s="22">
        <v>2295</v>
      </c>
      <c r="E1095" s="23"/>
      <c r="F1095" s="22"/>
    </row>
    <row r="1096" spans="1:6" x14ac:dyDescent="0.25">
      <c r="A1096" s="31" t="s">
        <v>1980</v>
      </c>
      <c r="B1096" s="32" t="s">
        <v>2083</v>
      </c>
      <c r="C1096" s="30" t="s">
        <v>2084</v>
      </c>
      <c r="D1096" s="22">
        <v>1817</v>
      </c>
      <c r="E1096" s="23">
        <f t="shared" si="24"/>
        <v>272.55</v>
      </c>
      <c r="F1096" s="22">
        <f t="shared" si="25"/>
        <v>1544.45</v>
      </c>
    </row>
    <row r="1097" spans="1:6" x14ac:dyDescent="0.25">
      <c r="A1097" s="31" t="s">
        <v>1980</v>
      </c>
      <c r="B1097" s="32" t="s">
        <v>2085</v>
      </c>
      <c r="C1097" s="30" t="s">
        <v>2086</v>
      </c>
      <c r="D1097" s="22">
        <v>2376</v>
      </c>
      <c r="E1097" s="23">
        <f t="shared" si="24"/>
        <v>356.4</v>
      </c>
      <c r="F1097" s="22">
        <f t="shared" si="25"/>
        <v>2019.6</v>
      </c>
    </row>
    <row r="1098" spans="1:6" x14ac:dyDescent="0.25">
      <c r="A1098" s="19" t="s">
        <v>1980</v>
      </c>
      <c r="B1098" s="20" t="s">
        <v>2087</v>
      </c>
      <c r="C1098" s="21" t="s">
        <v>2088</v>
      </c>
      <c r="D1098" s="22">
        <v>2354</v>
      </c>
      <c r="E1098" s="23">
        <f t="shared" si="24"/>
        <v>353.09999999999997</v>
      </c>
      <c r="F1098" s="22">
        <f t="shared" si="25"/>
        <v>2000.9</v>
      </c>
    </row>
    <row r="1099" spans="1:6" x14ac:dyDescent="0.25">
      <c r="A1099" s="19" t="s">
        <v>1980</v>
      </c>
      <c r="B1099" s="20" t="s">
        <v>2089</v>
      </c>
      <c r="C1099" s="21" t="s">
        <v>2090</v>
      </c>
      <c r="D1099" s="22">
        <v>2398</v>
      </c>
      <c r="E1099" s="23">
        <f t="shared" si="24"/>
        <v>359.7</v>
      </c>
      <c r="F1099" s="22">
        <f t="shared" si="25"/>
        <v>2038.3</v>
      </c>
    </row>
    <row r="1100" spans="1:6" x14ac:dyDescent="0.25">
      <c r="A1100" s="19" t="s">
        <v>1980</v>
      </c>
      <c r="B1100" s="20" t="s">
        <v>2091</v>
      </c>
      <c r="C1100" s="21" t="s">
        <v>2092</v>
      </c>
      <c r="D1100" s="22">
        <v>1526</v>
      </c>
      <c r="E1100" s="23">
        <f t="shared" si="24"/>
        <v>228.9</v>
      </c>
      <c r="F1100" s="22">
        <f t="shared" si="25"/>
        <v>1297.0999999999999</v>
      </c>
    </row>
    <row r="1101" spans="1:6" x14ac:dyDescent="0.25">
      <c r="A1101" s="19" t="s">
        <v>1980</v>
      </c>
      <c r="B1101" s="20">
        <v>81975</v>
      </c>
      <c r="C1101" s="21" t="s">
        <v>2093</v>
      </c>
      <c r="D1101" s="22">
        <v>2376</v>
      </c>
      <c r="E1101" s="23">
        <f t="shared" si="24"/>
        <v>356.4</v>
      </c>
      <c r="F1101" s="22">
        <f t="shared" si="25"/>
        <v>2019.6</v>
      </c>
    </row>
    <row r="1102" spans="1:6" x14ac:dyDescent="0.25">
      <c r="A1102" s="19" t="s">
        <v>1980</v>
      </c>
      <c r="B1102" s="20" t="s">
        <v>2094</v>
      </c>
      <c r="C1102" s="21" t="s">
        <v>2095</v>
      </c>
      <c r="D1102" s="22">
        <v>2648</v>
      </c>
      <c r="E1102" s="23">
        <f t="shared" si="24"/>
        <v>397.2</v>
      </c>
      <c r="F1102" s="22">
        <f t="shared" si="25"/>
        <v>2250.8000000000002</v>
      </c>
    </row>
    <row r="1103" spans="1:6" x14ac:dyDescent="0.25">
      <c r="A1103" s="19" t="s">
        <v>1980</v>
      </c>
      <c r="B1103" s="20" t="s">
        <v>2096</v>
      </c>
      <c r="C1103" s="21" t="s">
        <v>2097</v>
      </c>
      <c r="D1103" s="22">
        <v>1537</v>
      </c>
      <c r="E1103" s="23">
        <f t="shared" si="24"/>
        <v>230.54999999999998</v>
      </c>
      <c r="F1103" s="22">
        <f t="shared" si="25"/>
        <v>1306.45</v>
      </c>
    </row>
    <row r="1104" spans="1:6" x14ac:dyDescent="0.25">
      <c r="A1104" s="19" t="s">
        <v>1980</v>
      </c>
      <c r="B1104" s="20" t="s">
        <v>2098</v>
      </c>
      <c r="C1104" s="21" t="s">
        <v>2099</v>
      </c>
      <c r="D1104" s="22">
        <v>5470</v>
      </c>
      <c r="E1104" s="23">
        <f t="shared" si="24"/>
        <v>820.5</v>
      </c>
      <c r="F1104" s="22">
        <f t="shared" si="25"/>
        <v>4649.5</v>
      </c>
    </row>
    <row r="1105" spans="1:6" x14ac:dyDescent="0.25">
      <c r="A1105" s="19" t="s">
        <v>1980</v>
      </c>
      <c r="B1105" s="20">
        <v>82067</v>
      </c>
      <c r="C1105" s="21" t="s">
        <v>2100</v>
      </c>
      <c r="D1105" s="22">
        <v>0</v>
      </c>
      <c r="E1105" s="23">
        <f t="shared" si="24"/>
        <v>0</v>
      </c>
      <c r="F1105" s="22">
        <f t="shared" si="25"/>
        <v>0</v>
      </c>
    </row>
    <row r="1106" spans="1:6" x14ac:dyDescent="0.25">
      <c r="A1106" s="19" t="s">
        <v>1980</v>
      </c>
      <c r="B1106" s="20" t="s">
        <v>2101</v>
      </c>
      <c r="C1106" s="21" t="s">
        <v>2102</v>
      </c>
      <c r="D1106" s="22">
        <v>1296</v>
      </c>
      <c r="E1106" s="23">
        <f t="shared" ref="E1106:E1169" si="26">(D1106*0.15)</f>
        <v>194.4</v>
      </c>
      <c r="F1106" s="22">
        <f t="shared" ref="F1106:F1169" si="27">D1106-E1106</f>
        <v>1101.5999999999999</v>
      </c>
    </row>
    <row r="1107" spans="1:6" x14ac:dyDescent="0.25">
      <c r="A1107" s="19" t="s">
        <v>1980</v>
      </c>
      <c r="B1107" s="20" t="s">
        <v>2103</v>
      </c>
      <c r="C1107" s="21" t="s">
        <v>2104</v>
      </c>
      <c r="D1107" s="22">
        <v>1453</v>
      </c>
      <c r="E1107" s="23">
        <f t="shared" si="26"/>
        <v>217.95</v>
      </c>
      <c r="F1107" s="22">
        <f t="shared" si="27"/>
        <v>1235.05</v>
      </c>
    </row>
    <row r="1108" spans="1:6" x14ac:dyDescent="0.25">
      <c r="A1108" s="19" t="s">
        <v>1980</v>
      </c>
      <c r="B1108" s="20">
        <v>82200</v>
      </c>
      <c r="C1108" s="21" t="s">
        <v>2105</v>
      </c>
      <c r="D1108" s="22">
        <v>1497</v>
      </c>
      <c r="E1108" s="23">
        <f t="shared" si="26"/>
        <v>224.54999999999998</v>
      </c>
      <c r="F1108" s="22">
        <f t="shared" si="27"/>
        <v>1272.45</v>
      </c>
    </row>
    <row r="1109" spans="1:6" x14ac:dyDescent="0.25">
      <c r="A1109" s="19" t="s">
        <v>1980</v>
      </c>
      <c r="B1109" s="20" t="s">
        <v>2106</v>
      </c>
      <c r="C1109" s="21" t="s">
        <v>2107</v>
      </c>
      <c r="D1109" s="22">
        <v>5544</v>
      </c>
      <c r="E1109" s="23">
        <f t="shared" si="26"/>
        <v>831.6</v>
      </c>
      <c r="F1109" s="22">
        <f t="shared" si="27"/>
        <v>4712.3999999999996</v>
      </c>
    </row>
    <row r="1110" spans="1:6" x14ac:dyDescent="0.25">
      <c r="A1110" s="19" t="s">
        <v>1980</v>
      </c>
      <c r="B1110" s="20" t="s">
        <v>2108</v>
      </c>
      <c r="C1110" s="21" t="s">
        <v>2109</v>
      </c>
      <c r="D1110" s="22">
        <v>0</v>
      </c>
      <c r="E1110" s="23">
        <f t="shared" si="26"/>
        <v>0</v>
      </c>
      <c r="F1110" s="22">
        <f t="shared" si="27"/>
        <v>0</v>
      </c>
    </row>
    <row r="1111" spans="1:6" x14ac:dyDescent="0.25">
      <c r="A1111" s="19" t="s">
        <v>1980</v>
      </c>
      <c r="B1111" s="20" t="s">
        <v>2110</v>
      </c>
      <c r="C1111" s="21" t="s">
        <v>2111</v>
      </c>
      <c r="D1111" s="22">
        <v>1296</v>
      </c>
      <c r="E1111" s="23">
        <f t="shared" si="26"/>
        <v>194.4</v>
      </c>
      <c r="F1111" s="22">
        <f t="shared" si="27"/>
        <v>1101.5999999999999</v>
      </c>
    </row>
    <row r="1112" spans="1:6" x14ac:dyDescent="0.25">
      <c r="A1112" s="19" t="s">
        <v>1980</v>
      </c>
      <c r="B1112" s="20" t="s">
        <v>2112</v>
      </c>
      <c r="C1112" s="21" t="s">
        <v>2113</v>
      </c>
      <c r="D1112" s="22">
        <v>1412</v>
      </c>
      <c r="E1112" s="23">
        <f t="shared" si="26"/>
        <v>211.79999999999998</v>
      </c>
      <c r="F1112" s="22">
        <f t="shared" si="27"/>
        <v>1200.2</v>
      </c>
    </row>
    <row r="1113" spans="1:6" x14ac:dyDescent="0.25">
      <c r="A1113" s="19" t="s">
        <v>1980</v>
      </c>
      <c r="B1113" s="20" t="s">
        <v>2114</v>
      </c>
      <c r="C1113" s="21" t="s">
        <v>2115</v>
      </c>
      <c r="D1113" s="22">
        <v>2246</v>
      </c>
      <c r="E1113" s="23">
        <f t="shared" si="26"/>
        <v>336.9</v>
      </c>
      <c r="F1113" s="22">
        <f t="shared" si="27"/>
        <v>1909.1</v>
      </c>
    </row>
    <row r="1114" spans="1:6" x14ac:dyDescent="0.25">
      <c r="A1114" s="19" t="s">
        <v>1980</v>
      </c>
      <c r="B1114" s="20" t="s">
        <v>2116</v>
      </c>
      <c r="C1114" s="21" t="s">
        <v>2117</v>
      </c>
      <c r="D1114" s="22">
        <v>2415</v>
      </c>
      <c r="E1114" s="23">
        <f t="shared" si="26"/>
        <v>362.25</v>
      </c>
      <c r="F1114" s="22">
        <f t="shared" si="27"/>
        <v>2052.75</v>
      </c>
    </row>
    <row r="1115" spans="1:6" x14ac:dyDescent="0.25">
      <c r="A1115" s="19" t="s">
        <v>1980</v>
      </c>
      <c r="B1115" s="20" t="s">
        <v>2118</v>
      </c>
      <c r="C1115" s="21" t="s">
        <v>2119</v>
      </c>
      <c r="D1115" s="22">
        <v>1467</v>
      </c>
      <c r="E1115" s="23">
        <f t="shared" si="26"/>
        <v>220.04999999999998</v>
      </c>
      <c r="F1115" s="22">
        <f t="shared" si="27"/>
        <v>1246.95</v>
      </c>
    </row>
    <row r="1116" spans="1:6" x14ac:dyDescent="0.25">
      <c r="A1116" s="19" t="s">
        <v>389</v>
      </c>
      <c r="B1116" s="20" t="s">
        <v>2120</v>
      </c>
      <c r="C1116" s="21" t="s">
        <v>2121</v>
      </c>
      <c r="D1116" s="22">
        <v>1296</v>
      </c>
      <c r="E1116" s="23">
        <f t="shared" si="26"/>
        <v>194.4</v>
      </c>
      <c r="F1116" s="22">
        <f t="shared" si="27"/>
        <v>1101.5999999999999</v>
      </c>
    </row>
    <row r="1117" spans="1:6" x14ac:dyDescent="0.25">
      <c r="A1117" s="19" t="s">
        <v>1980</v>
      </c>
      <c r="B1117" s="20" t="s">
        <v>2122</v>
      </c>
      <c r="C1117" s="21" t="s">
        <v>2123</v>
      </c>
      <c r="D1117" s="22">
        <v>5699</v>
      </c>
      <c r="E1117" s="23">
        <f t="shared" si="26"/>
        <v>854.85</v>
      </c>
      <c r="F1117" s="22">
        <f t="shared" si="27"/>
        <v>4844.1499999999996</v>
      </c>
    </row>
    <row r="1118" spans="1:6" x14ac:dyDescent="0.25">
      <c r="A1118" s="19" t="s">
        <v>1980</v>
      </c>
      <c r="B1118" s="20" t="s">
        <v>2124</v>
      </c>
      <c r="C1118" s="21" t="s">
        <v>2125</v>
      </c>
      <c r="D1118" s="22">
        <v>0</v>
      </c>
      <c r="E1118" s="23">
        <f t="shared" si="26"/>
        <v>0</v>
      </c>
      <c r="F1118" s="22">
        <f t="shared" si="27"/>
        <v>0</v>
      </c>
    </row>
    <row r="1119" spans="1:6" x14ac:dyDescent="0.25">
      <c r="A1119" s="19" t="s">
        <v>389</v>
      </c>
      <c r="B1119" s="20" t="s">
        <v>2126</v>
      </c>
      <c r="C1119" s="21" t="s">
        <v>2127</v>
      </c>
      <c r="D1119" s="22">
        <v>1296</v>
      </c>
      <c r="E1119" s="23">
        <f t="shared" si="26"/>
        <v>194.4</v>
      </c>
      <c r="F1119" s="22">
        <f t="shared" si="27"/>
        <v>1101.5999999999999</v>
      </c>
    </row>
    <row r="1120" spans="1:6" x14ac:dyDescent="0.25">
      <c r="A1120" s="19" t="s">
        <v>1980</v>
      </c>
      <c r="B1120" s="20" t="s">
        <v>2128</v>
      </c>
      <c r="C1120" s="21" t="s">
        <v>2129</v>
      </c>
      <c r="D1120" s="22">
        <v>1356</v>
      </c>
      <c r="E1120" s="23">
        <f t="shared" si="26"/>
        <v>203.4</v>
      </c>
      <c r="F1120" s="22">
        <f t="shared" si="27"/>
        <v>1152.5999999999999</v>
      </c>
    </row>
    <row r="1121" spans="1:6" x14ac:dyDescent="0.25">
      <c r="A1121" s="19" t="s">
        <v>1980</v>
      </c>
      <c r="B1121" s="20" t="s">
        <v>2130</v>
      </c>
      <c r="C1121" s="21" t="s">
        <v>2131</v>
      </c>
      <c r="D1121" s="22">
        <v>2201</v>
      </c>
      <c r="E1121" s="23">
        <f t="shared" si="26"/>
        <v>330.15</v>
      </c>
      <c r="F1121" s="22">
        <f t="shared" si="27"/>
        <v>1870.85</v>
      </c>
    </row>
    <row r="1122" spans="1:6" x14ac:dyDescent="0.25">
      <c r="A1122" s="19" t="s">
        <v>1980</v>
      </c>
      <c r="B1122" s="20" t="s">
        <v>2132</v>
      </c>
      <c r="C1122" s="21" t="s">
        <v>2133</v>
      </c>
      <c r="D1122" s="22">
        <v>1725</v>
      </c>
      <c r="E1122" s="23">
        <f t="shared" si="26"/>
        <v>258.75</v>
      </c>
      <c r="F1122" s="22">
        <f t="shared" si="27"/>
        <v>1466.25</v>
      </c>
    </row>
    <row r="1123" spans="1:6" x14ac:dyDescent="0.25">
      <c r="A1123" s="19" t="s">
        <v>1980</v>
      </c>
      <c r="B1123" s="20" t="s">
        <v>2134</v>
      </c>
      <c r="C1123" s="21" t="s">
        <v>2135</v>
      </c>
      <c r="D1123" s="22">
        <v>1488</v>
      </c>
      <c r="E1123" s="23">
        <f t="shared" si="26"/>
        <v>223.2</v>
      </c>
      <c r="F1123" s="22">
        <f t="shared" si="27"/>
        <v>1264.8</v>
      </c>
    </row>
    <row r="1124" spans="1:6" x14ac:dyDescent="0.25">
      <c r="A1124" s="19" t="s">
        <v>1980</v>
      </c>
      <c r="B1124" s="20" t="s">
        <v>2136</v>
      </c>
      <c r="C1124" s="21" t="s">
        <v>2137</v>
      </c>
      <c r="D1124" s="22">
        <v>1386</v>
      </c>
      <c r="E1124" s="23">
        <f t="shared" si="26"/>
        <v>207.9</v>
      </c>
      <c r="F1124" s="22">
        <f t="shared" si="27"/>
        <v>1178.0999999999999</v>
      </c>
    </row>
    <row r="1125" spans="1:6" x14ac:dyDescent="0.25">
      <c r="A1125" s="19" t="s">
        <v>1980</v>
      </c>
      <c r="B1125" s="20" t="s">
        <v>2138</v>
      </c>
      <c r="C1125" s="21" t="s">
        <v>2139</v>
      </c>
      <c r="D1125" s="22">
        <v>0</v>
      </c>
      <c r="E1125" s="23">
        <f t="shared" si="26"/>
        <v>0</v>
      </c>
      <c r="F1125" s="22">
        <f t="shared" si="27"/>
        <v>0</v>
      </c>
    </row>
    <row r="1126" spans="1:6" x14ac:dyDescent="0.25">
      <c r="A1126" s="19" t="s">
        <v>1980</v>
      </c>
      <c r="B1126" s="20" t="s">
        <v>2140</v>
      </c>
      <c r="C1126" s="21" t="s">
        <v>2141</v>
      </c>
      <c r="D1126" s="22">
        <v>1376</v>
      </c>
      <c r="E1126" s="23">
        <f t="shared" si="26"/>
        <v>206.4</v>
      </c>
      <c r="F1126" s="22">
        <f t="shared" si="27"/>
        <v>1169.5999999999999</v>
      </c>
    </row>
    <row r="1127" spans="1:6" x14ac:dyDescent="0.25">
      <c r="A1127" s="19" t="s">
        <v>1980</v>
      </c>
      <c r="B1127" s="20" t="s">
        <v>2142</v>
      </c>
      <c r="C1127" s="21" t="s">
        <v>2143</v>
      </c>
      <c r="D1127" s="22">
        <v>5333</v>
      </c>
      <c r="E1127" s="23">
        <f t="shared" si="26"/>
        <v>799.94999999999993</v>
      </c>
      <c r="F1127" s="22">
        <f t="shared" si="27"/>
        <v>4533.05</v>
      </c>
    </row>
    <row r="1128" spans="1:6" x14ac:dyDescent="0.25">
      <c r="A1128" s="19" t="s">
        <v>1980</v>
      </c>
      <c r="B1128" s="20" t="s">
        <v>2144</v>
      </c>
      <c r="C1128" s="21" t="s">
        <v>2145</v>
      </c>
      <c r="D1128" s="22">
        <v>0</v>
      </c>
      <c r="E1128" s="23">
        <f t="shared" si="26"/>
        <v>0</v>
      </c>
      <c r="F1128" s="22">
        <f t="shared" si="27"/>
        <v>0</v>
      </c>
    </row>
    <row r="1129" spans="1:6" x14ac:dyDescent="0.25">
      <c r="A1129" s="19" t="s">
        <v>1980</v>
      </c>
      <c r="B1129" s="20" t="s">
        <v>2146</v>
      </c>
      <c r="C1129" s="21" t="s">
        <v>2147</v>
      </c>
      <c r="D1129" s="22">
        <v>1442</v>
      </c>
      <c r="E1129" s="23">
        <f t="shared" si="26"/>
        <v>216.29999999999998</v>
      </c>
      <c r="F1129" s="22">
        <f t="shared" si="27"/>
        <v>1225.7</v>
      </c>
    </row>
    <row r="1130" spans="1:6" x14ac:dyDescent="0.25">
      <c r="A1130" s="19" t="s">
        <v>1980</v>
      </c>
      <c r="B1130" s="20" t="s">
        <v>2148</v>
      </c>
      <c r="C1130" s="21" t="s">
        <v>2149</v>
      </c>
      <c r="D1130" s="22">
        <v>1410</v>
      </c>
      <c r="E1130" s="23">
        <f t="shared" si="26"/>
        <v>211.5</v>
      </c>
      <c r="F1130" s="22">
        <f t="shared" si="27"/>
        <v>1198.5</v>
      </c>
    </row>
    <row r="1131" spans="1:6" x14ac:dyDescent="0.25">
      <c r="A1131" s="19" t="s">
        <v>1980</v>
      </c>
      <c r="B1131" s="20" t="s">
        <v>2150</v>
      </c>
      <c r="C1131" s="21" t="s">
        <v>2151</v>
      </c>
      <c r="D1131" s="22">
        <v>1318</v>
      </c>
      <c r="E1131" s="23">
        <f t="shared" si="26"/>
        <v>197.7</v>
      </c>
      <c r="F1131" s="22">
        <f t="shared" si="27"/>
        <v>1120.3</v>
      </c>
    </row>
    <row r="1132" spans="1:6" x14ac:dyDescent="0.25">
      <c r="A1132" s="19" t="s">
        <v>1980</v>
      </c>
      <c r="B1132" s="20" t="s">
        <v>2152</v>
      </c>
      <c r="C1132" s="21" t="s">
        <v>2153</v>
      </c>
      <c r="D1132" s="22">
        <v>1318</v>
      </c>
      <c r="E1132" s="23">
        <f t="shared" si="26"/>
        <v>197.7</v>
      </c>
      <c r="F1132" s="22">
        <f t="shared" si="27"/>
        <v>1120.3</v>
      </c>
    </row>
    <row r="1133" spans="1:6" x14ac:dyDescent="0.25">
      <c r="A1133" s="19" t="s">
        <v>1980</v>
      </c>
      <c r="B1133" s="20" t="s">
        <v>2154</v>
      </c>
      <c r="C1133" s="21" t="s">
        <v>2155</v>
      </c>
      <c r="D1133" s="22">
        <v>5803</v>
      </c>
      <c r="E1133" s="23">
        <f t="shared" si="26"/>
        <v>870.44999999999993</v>
      </c>
      <c r="F1133" s="22">
        <f t="shared" si="27"/>
        <v>4932.55</v>
      </c>
    </row>
    <row r="1134" spans="1:6" x14ac:dyDescent="0.25">
      <c r="A1134" s="19" t="s">
        <v>1980</v>
      </c>
      <c r="B1134" s="20" t="s">
        <v>2156</v>
      </c>
      <c r="C1134" s="21" t="s">
        <v>2157</v>
      </c>
      <c r="D1134" s="22">
        <v>0</v>
      </c>
      <c r="E1134" s="23">
        <f t="shared" si="26"/>
        <v>0</v>
      </c>
      <c r="F1134" s="22">
        <f t="shared" si="27"/>
        <v>0</v>
      </c>
    </row>
    <row r="1135" spans="1:6" x14ac:dyDescent="0.25">
      <c r="A1135" s="19" t="s">
        <v>1980</v>
      </c>
      <c r="B1135" s="20" t="s">
        <v>2158</v>
      </c>
      <c r="C1135" s="21" t="s">
        <v>2159</v>
      </c>
      <c r="D1135" s="22">
        <v>3278</v>
      </c>
      <c r="E1135" s="23">
        <f t="shared" si="26"/>
        <v>491.7</v>
      </c>
      <c r="F1135" s="22">
        <f t="shared" si="27"/>
        <v>2786.3</v>
      </c>
    </row>
    <row r="1136" spans="1:6" x14ac:dyDescent="0.25">
      <c r="A1136" s="19" t="s">
        <v>1980</v>
      </c>
      <c r="B1136" s="20" t="s">
        <v>2160</v>
      </c>
      <c r="C1136" s="21" t="s">
        <v>2161</v>
      </c>
      <c r="D1136" s="22">
        <v>1970</v>
      </c>
      <c r="E1136" s="23">
        <f t="shared" si="26"/>
        <v>295.5</v>
      </c>
      <c r="F1136" s="22">
        <f t="shared" si="27"/>
        <v>1674.5</v>
      </c>
    </row>
    <row r="1137" spans="1:6" x14ac:dyDescent="0.25">
      <c r="A1137" s="19" t="s">
        <v>1980</v>
      </c>
      <c r="B1137" s="20" t="s">
        <v>2162</v>
      </c>
      <c r="C1137" s="21" t="s">
        <v>2163</v>
      </c>
      <c r="D1137" s="22">
        <v>2158</v>
      </c>
      <c r="E1137" s="23">
        <f t="shared" si="26"/>
        <v>323.7</v>
      </c>
      <c r="F1137" s="22">
        <f t="shared" si="27"/>
        <v>1834.3</v>
      </c>
    </row>
    <row r="1138" spans="1:6" x14ac:dyDescent="0.25">
      <c r="A1138" s="19" t="s">
        <v>1980</v>
      </c>
      <c r="B1138" s="20" t="s">
        <v>2164</v>
      </c>
      <c r="C1138" s="21" t="s">
        <v>2165</v>
      </c>
      <c r="D1138" s="22">
        <v>1483</v>
      </c>
      <c r="E1138" s="23">
        <f t="shared" si="26"/>
        <v>222.45</v>
      </c>
      <c r="F1138" s="22">
        <f t="shared" si="27"/>
        <v>1260.55</v>
      </c>
    </row>
    <row r="1139" spans="1:6" x14ac:dyDescent="0.25">
      <c r="A1139" s="19" t="s">
        <v>1980</v>
      </c>
      <c r="B1139" s="20" t="s">
        <v>2166</v>
      </c>
      <c r="C1139" s="21" t="s">
        <v>2167</v>
      </c>
      <c r="D1139" s="22">
        <v>864</v>
      </c>
      <c r="E1139" s="23">
        <f t="shared" si="26"/>
        <v>129.6</v>
      </c>
      <c r="F1139" s="22">
        <f t="shared" si="27"/>
        <v>734.4</v>
      </c>
    </row>
    <row r="1140" spans="1:6" x14ac:dyDescent="0.25">
      <c r="A1140" s="19" t="s">
        <v>1980</v>
      </c>
      <c r="B1140" s="20" t="s">
        <v>2168</v>
      </c>
      <c r="C1140" s="21" t="s">
        <v>2169</v>
      </c>
      <c r="D1140" s="22">
        <v>5441</v>
      </c>
      <c r="E1140" s="23">
        <f t="shared" si="26"/>
        <v>816.15</v>
      </c>
      <c r="F1140" s="22">
        <f t="shared" si="27"/>
        <v>4624.8500000000004</v>
      </c>
    </row>
    <row r="1141" spans="1:6" x14ac:dyDescent="0.25">
      <c r="A1141" s="19" t="s">
        <v>1980</v>
      </c>
      <c r="B1141" s="20" t="s">
        <v>2170</v>
      </c>
      <c r="C1141" s="21" t="s">
        <v>2171</v>
      </c>
      <c r="D1141" s="22">
        <v>5400</v>
      </c>
      <c r="E1141" s="23">
        <f t="shared" si="26"/>
        <v>810</v>
      </c>
      <c r="F1141" s="22">
        <f t="shared" si="27"/>
        <v>4590</v>
      </c>
    </row>
    <row r="1142" spans="1:6" x14ac:dyDescent="0.25">
      <c r="A1142" s="19" t="s">
        <v>1980</v>
      </c>
      <c r="B1142" s="20" t="s">
        <v>2172</v>
      </c>
      <c r="C1142" s="21" t="s">
        <v>2173</v>
      </c>
      <c r="D1142" s="22">
        <v>1567</v>
      </c>
      <c r="E1142" s="23">
        <f t="shared" si="26"/>
        <v>235.04999999999998</v>
      </c>
      <c r="F1142" s="22">
        <f t="shared" si="27"/>
        <v>1331.95</v>
      </c>
    </row>
    <row r="1143" spans="1:6" x14ac:dyDescent="0.25">
      <c r="A1143" s="19" t="s">
        <v>1980</v>
      </c>
      <c r="B1143" s="20" t="s">
        <v>2174</v>
      </c>
      <c r="C1143" s="21" t="s">
        <v>2175</v>
      </c>
      <c r="D1143" s="22">
        <v>1345</v>
      </c>
      <c r="E1143" s="23">
        <f t="shared" si="26"/>
        <v>201.75</v>
      </c>
      <c r="F1143" s="22">
        <f t="shared" si="27"/>
        <v>1143.25</v>
      </c>
    </row>
    <row r="1144" spans="1:6" x14ac:dyDescent="0.25">
      <c r="A1144" s="19" t="s">
        <v>1980</v>
      </c>
      <c r="B1144" s="20" t="s">
        <v>2176</v>
      </c>
      <c r="C1144" s="21" t="s">
        <v>2177</v>
      </c>
      <c r="D1144" s="22">
        <v>2188</v>
      </c>
      <c r="E1144" s="23">
        <f t="shared" si="26"/>
        <v>328.2</v>
      </c>
      <c r="F1144" s="22">
        <f t="shared" si="27"/>
        <v>1859.8</v>
      </c>
    </row>
    <row r="1145" spans="1:6" x14ac:dyDescent="0.25">
      <c r="A1145" s="19" t="s">
        <v>1980</v>
      </c>
      <c r="B1145" s="20" t="s">
        <v>2178</v>
      </c>
      <c r="C1145" s="21" t="s">
        <v>2179</v>
      </c>
      <c r="D1145" s="22">
        <v>2092</v>
      </c>
      <c r="E1145" s="23">
        <f t="shared" si="26"/>
        <v>313.8</v>
      </c>
      <c r="F1145" s="22">
        <f t="shared" si="27"/>
        <v>1778.2</v>
      </c>
    </row>
    <row r="1146" spans="1:6" x14ac:dyDescent="0.25">
      <c r="A1146" s="19" t="s">
        <v>1980</v>
      </c>
      <c r="B1146" s="20" t="s">
        <v>2180</v>
      </c>
      <c r="C1146" s="21" t="s">
        <v>2181</v>
      </c>
      <c r="D1146" s="22">
        <v>3727</v>
      </c>
      <c r="E1146" s="23">
        <f t="shared" si="26"/>
        <v>559.04999999999995</v>
      </c>
      <c r="F1146" s="22">
        <f t="shared" si="27"/>
        <v>3167.95</v>
      </c>
    </row>
    <row r="1147" spans="1:6" x14ac:dyDescent="0.25">
      <c r="A1147" s="19" t="s">
        <v>1980</v>
      </c>
      <c r="B1147" s="20" t="s">
        <v>2182</v>
      </c>
      <c r="C1147" s="21" t="s">
        <v>2183</v>
      </c>
      <c r="D1147" s="22">
        <v>14108</v>
      </c>
      <c r="E1147" s="23">
        <f t="shared" si="26"/>
        <v>2116.1999999999998</v>
      </c>
      <c r="F1147" s="22">
        <f t="shared" si="27"/>
        <v>11991.8</v>
      </c>
    </row>
    <row r="1148" spans="1:6" x14ac:dyDescent="0.25">
      <c r="A1148" s="19" t="s">
        <v>1980</v>
      </c>
      <c r="B1148" s="20" t="s">
        <v>2184</v>
      </c>
      <c r="C1148" s="21" t="s">
        <v>2185</v>
      </c>
      <c r="D1148" s="22">
        <v>4394</v>
      </c>
      <c r="E1148" s="23">
        <f t="shared" si="26"/>
        <v>659.1</v>
      </c>
      <c r="F1148" s="22">
        <f t="shared" si="27"/>
        <v>3734.9</v>
      </c>
    </row>
    <row r="1149" spans="1:6" x14ac:dyDescent="0.25">
      <c r="A1149" s="19" t="s">
        <v>1980</v>
      </c>
      <c r="B1149" s="20" t="s">
        <v>2186</v>
      </c>
      <c r="C1149" s="21" t="s">
        <v>2187</v>
      </c>
      <c r="D1149" s="22">
        <v>4119</v>
      </c>
      <c r="E1149" s="23">
        <f t="shared" si="26"/>
        <v>617.85</v>
      </c>
      <c r="F1149" s="22">
        <f t="shared" si="27"/>
        <v>3501.15</v>
      </c>
    </row>
    <row r="1150" spans="1:6" x14ac:dyDescent="0.25">
      <c r="A1150" s="19" t="s">
        <v>1980</v>
      </c>
      <c r="B1150" s="20">
        <v>83216</v>
      </c>
      <c r="C1150" s="21" t="s">
        <v>2188</v>
      </c>
      <c r="D1150" s="22">
        <v>4303</v>
      </c>
      <c r="E1150" s="23">
        <f t="shared" si="26"/>
        <v>645.44999999999993</v>
      </c>
      <c r="F1150" s="22">
        <f t="shared" si="27"/>
        <v>3657.55</v>
      </c>
    </row>
    <row r="1151" spans="1:6" x14ac:dyDescent="0.25">
      <c r="A1151" s="19" t="s">
        <v>1980</v>
      </c>
      <c r="B1151" s="20" t="s">
        <v>2189</v>
      </c>
      <c r="C1151" s="21" t="s">
        <v>2190</v>
      </c>
      <c r="D1151" s="22">
        <v>2296</v>
      </c>
      <c r="E1151" s="23">
        <f t="shared" si="26"/>
        <v>344.4</v>
      </c>
      <c r="F1151" s="22">
        <f t="shared" si="27"/>
        <v>1951.6</v>
      </c>
    </row>
    <row r="1152" spans="1:6" x14ac:dyDescent="0.25">
      <c r="A1152" s="19" t="s">
        <v>1980</v>
      </c>
      <c r="B1152" s="20" t="s">
        <v>2191</v>
      </c>
      <c r="C1152" s="21" t="s">
        <v>2192</v>
      </c>
      <c r="D1152" s="22">
        <v>1310</v>
      </c>
      <c r="E1152" s="23">
        <f t="shared" si="26"/>
        <v>196.5</v>
      </c>
      <c r="F1152" s="22">
        <f t="shared" si="27"/>
        <v>1113.5</v>
      </c>
    </row>
    <row r="1153" spans="1:6" x14ac:dyDescent="0.25">
      <c r="A1153" s="19" t="s">
        <v>1980</v>
      </c>
      <c r="B1153" s="20" t="s">
        <v>2193</v>
      </c>
      <c r="C1153" s="21" t="s">
        <v>2194</v>
      </c>
      <c r="D1153" s="22">
        <v>2302</v>
      </c>
      <c r="E1153" s="23">
        <f t="shared" si="26"/>
        <v>345.3</v>
      </c>
      <c r="F1153" s="22">
        <f t="shared" si="27"/>
        <v>1956.7</v>
      </c>
    </row>
    <row r="1154" spans="1:6" x14ac:dyDescent="0.25">
      <c r="A1154" s="19" t="s">
        <v>1980</v>
      </c>
      <c r="B1154" s="20" t="s">
        <v>2195</v>
      </c>
      <c r="C1154" s="21" t="s">
        <v>2196</v>
      </c>
      <c r="D1154" s="22">
        <v>1435</v>
      </c>
      <c r="E1154" s="23">
        <f t="shared" si="26"/>
        <v>215.25</v>
      </c>
      <c r="F1154" s="22">
        <f t="shared" si="27"/>
        <v>1219.75</v>
      </c>
    </row>
    <row r="1155" spans="1:6" x14ac:dyDescent="0.25">
      <c r="A1155" s="19" t="s">
        <v>1980</v>
      </c>
      <c r="B1155" s="20" t="s">
        <v>2197</v>
      </c>
      <c r="C1155" s="21" t="s">
        <v>2198</v>
      </c>
      <c r="D1155" s="22">
        <v>0</v>
      </c>
      <c r="E1155" s="23">
        <f t="shared" si="26"/>
        <v>0</v>
      </c>
      <c r="F1155" s="22">
        <f t="shared" si="27"/>
        <v>0</v>
      </c>
    </row>
    <row r="1156" spans="1:6" x14ac:dyDescent="0.25">
      <c r="A1156" s="19" t="s">
        <v>1980</v>
      </c>
      <c r="B1156" s="20" t="s">
        <v>2199</v>
      </c>
      <c r="C1156" s="21" t="s">
        <v>2200</v>
      </c>
      <c r="D1156" s="22">
        <v>2103</v>
      </c>
      <c r="E1156" s="23">
        <f t="shared" si="26"/>
        <v>315.45</v>
      </c>
      <c r="F1156" s="22">
        <f t="shared" si="27"/>
        <v>1787.55</v>
      </c>
    </row>
    <row r="1157" spans="1:6" x14ac:dyDescent="0.25">
      <c r="A1157" s="19" t="s">
        <v>1980</v>
      </c>
      <c r="B1157" s="20" t="s">
        <v>2201</v>
      </c>
      <c r="C1157" s="21" t="s">
        <v>2202</v>
      </c>
      <c r="D1157" s="22">
        <v>2272</v>
      </c>
      <c r="E1157" s="23">
        <f t="shared" si="26"/>
        <v>340.8</v>
      </c>
      <c r="F1157" s="22">
        <f t="shared" si="27"/>
        <v>1931.2</v>
      </c>
    </row>
    <row r="1158" spans="1:6" x14ac:dyDescent="0.25">
      <c r="A1158" s="19" t="s">
        <v>1980</v>
      </c>
      <c r="B1158" s="20" t="s">
        <v>2203</v>
      </c>
      <c r="C1158" s="21" t="s">
        <v>2204</v>
      </c>
      <c r="D1158" s="22">
        <v>2150</v>
      </c>
      <c r="E1158" s="23">
        <f t="shared" si="26"/>
        <v>322.5</v>
      </c>
      <c r="F1158" s="22">
        <f t="shared" si="27"/>
        <v>1827.5</v>
      </c>
    </row>
    <row r="1159" spans="1:6" x14ac:dyDescent="0.25">
      <c r="A1159" s="19" t="s">
        <v>1980</v>
      </c>
      <c r="B1159" s="20" t="s">
        <v>2205</v>
      </c>
      <c r="C1159" s="21" t="s">
        <v>2206</v>
      </c>
      <c r="D1159" s="22">
        <v>2102</v>
      </c>
      <c r="E1159" s="23">
        <f t="shared" si="26"/>
        <v>315.3</v>
      </c>
      <c r="F1159" s="22">
        <f t="shared" si="27"/>
        <v>1786.7</v>
      </c>
    </row>
    <row r="1160" spans="1:6" x14ac:dyDescent="0.25">
      <c r="A1160" s="19" t="s">
        <v>1980</v>
      </c>
      <c r="B1160" s="20" t="s">
        <v>2207</v>
      </c>
      <c r="C1160" s="21" t="s">
        <v>2208</v>
      </c>
      <c r="D1160" s="22">
        <v>2199</v>
      </c>
      <c r="E1160" s="23">
        <f t="shared" si="26"/>
        <v>329.84999999999997</v>
      </c>
      <c r="F1160" s="22">
        <f t="shared" si="27"/>
        <v>1869.15</v>
      </c>
    </row>
    <row r="1161" spans="1:6" x14ac:dyDescent="0.25">
      <c r="A1161" s="19" t="s">
        <v>1980</v>
      </c>
      <c r="B1161" s="20">
        <v>83800</v>
      </c>
      <c r="C1161" s="21" t="s">
        <v>2209</v>
      </c>
      <c r="D1161" s="22">
        <v>2823</v>
      </c>
      <c r="E1161" s="23">
        <f t="shared" si="26"/>
        <v>423.45</v>
      </c>
      <c r="F1161" s="22">
        <f t="shared" si="27"/>
        <v>2399.5500000000002</v>
      </c>
    </row>
    <row r="1162" spans="1:6" x14ac:dyDescent="0.25">
      <c r="A1162" s="19" t="s">
        <v>1980</v>
      </c>
      <c r="B1162" s="20">
        <v>83880</v>
      </c>
      <c r="C1162" s="21" t="s">
        <v>2210</v>
      </c>
      <c r="D1162" s="22">
        <v>3448</v>
      </c>
      <c r="E1162" s="23">
        <f t="shared" si="26"/>
        <v>517.19999999999993</v>
      </c>
      <c r="F1162" s="22">
        <f t="shared" si="27"/>
        <v>2930.8</v>
      </c>
    </row>
    <row r="1163" spans="1:6" x14ac:dyDescent="0.25">
      <c r="A1163" s="19" t="s">
        <v>1980</v>
      </c>
      <c r="B1163" s="20">
        <v>83881</v>
      </c>
      <c r="C1163" s="21" t="s">
        <v>2211</v>
      </c>
      <c r="D1163" s="22">
        <v>3912</v>
      </c>
      <c r="E1163" s="23">
        <f t="shared" si="26"/>
        <v>586.79999999999995</v>
      </c>
      <c r="F1163" s="22">
        <f t="shared" si="27"/>
        <v>3325.2</v>
      </c>
    </row>
    <row r="1164" spans="1:6" x14ac:dyDescent="0.25">
      <c r="A1164" s="19" t="s">
        <v>1980</v>
      </c>
      <c r="B1164" s="20" t="s">
        <v>2212</v>
      </c>
      <c r="C1164" s="21" t="s">
        <v>2213</v>
      </c>
      <c r="D1164" s="22">
        <v>1530</v>
      </c>
      <c r="E1164" s="23">
        <f t="shared" si="26"/>
        <v>229.5</v>
      </c>
      <c r="F1164" s="22">
        <f t="shared" si="27"/>
        <v>1300.5</v>
      </c>
    </row>
    <row r="1165" spans="1:6" x14ac:dyDescent="0.25">
      <c r="A1165" s="19" t="s">
        <v>1980</v>
      </c>
      <c r="B1165" s="20">
        <v>83914</v>
      </c>
      <c r="C1165" s="21" t="s">
        <v>2214</v>
      </c>
      <c r="D1165" s="22">
        <v>2680</v>
      </c>
      <c r="E1165" s="23">
        <f t="shared" si="26"/>
        <v>402</v>
      </c>
      <c r="F1165" s="22">
        <f t="shared" si="27"/>
        <v>2278</v>
      </c>
    </row>
    <row r="1166" spans="1:6" x14ac:dyDescent="0.25">
      <c r="A1166" s="19" t="s">
        <v>1980</v>
      </c>
      <c r="B1166" s="20" t="s">
        <v>2215</v>
      </c>
      <c r="C1166" s="21" t="s">
        <v>2216</v>
      </c>
      <c r="D1166" s="22">
        <v>2364</v>
      </c>
      <c r="E1166" s="23">
        <f t="shared" si="26"/>
        <v>354.59999999999997</v>
      </c>
      <c r="F1166" s="22">
        <f t="shared" si="27"/>
        <v>2009.4</v>
      </c>
    </row>
    <row r="1167" spans="1:6" x14ac:dyDescent="0.25">
      <c r="A1167" s="19" t="s">
        <v>1980</v>
      </c>
      <c r="B1167" s="20" t="s">
        <v>2217</v>
      </c>
      <c r="C1167" s="21" t="s">
        <v>2218</v>
      </c>
      <c r="D1167" s="22">
        <v>2426</v>
      </c>
      <c r="E1167" s="23">
        <f t="shared" si="26"/>
        <v>363.9</v>
      </c>
      <c r="F1167" s="22">
        <f t="shared" si="27"/>
        <v>2062.1</v>
      </c>
    </row>
    <row r="1168" spans="1:6" x14ac:dyDescent="0.25">
      <c r="A1168" s="19" t="s">
        <v>1980</v>
      </c>
      <c r="B1168" s="20" t="s">
        <v>2219</v>
      </c>
      <c r="C1168" s="21" t="s">
        <v>2220</v>
      </c>
      <c r="D1168" s="22">
        <v>2465</v>
      </c>
      <c r="E1168" s="23">
        <f t="shared" si="26"/>
        <v>369.75</v>
      </c>
      <c r="F1168" s="22">
        <f t="shared" si="27"/>
        <v>2095.25</v>
      </c>
    </row>
    <row r="1169" spans="1:6" x14ac:dyDescent="0.25">
      <c r="A1169" s="19" t="s">
        <v>1980</v>
      </c>
      <c r="B1169" s="20" t="s">
        <v>2221</v>
      </c>
      <c r="C1169" s="21" t="s">
        <v>2222</v>
      </c>
      <c r="D1169" s="22">
        <v>2365</v>
      </c>
      <c r="E1169" s="23">
        <f t="shared" si="26"/>
        <v>354.75</v>
      </c>
      <c r="F1169" s="22">
        <f t="shared" si="27"/>
        <v>2010.25</v>
      </c>
    </row>
    <row r="1170" spans="1:6" x14ac:dyDescent="0.25">
      <c r="A1170" s="19" t="s">
        <v>1980</v>
      </c>
      <c r="B1170" s="20" t="s">
        <v>2223</v>
      </c>
      <c r="C1170" s="21" t="s">
        <v>2224</v>
      </c>
      <c r="D1170" s="22">
        <v>1604</v>
      </c>
      <c r="E1170" s="23">
        <f t="shared" ref="E1170:E1233" si="28">(D1170*0.15)</f>
        <v>240.6</v>
      </c>
      <c r="F1170" s="22">
        <f t="shared" ref="F1170:F1233" si="29">D1170-E1170</f>
        <v>1363.4</v>
      </c>
    </row>
    <row r="1171" spans="1:6" x14ac:dyDescent="0.25">
      <c r="A1171" s="19" t="s">
        <v>1980</v>
      </c>
      <c r="B1171" s="20" t="s">
        <v>2225</v>
      </c>
      <c r="C1171" s="21" t="s">
        <v>2226</v>
      </c>
      <c r="D1171" s="22">
        <v>5308</v>
      </c>
      <c r="E1171" s="23">
        <f t="shared" si="28"/>
        <v>796.19999999999993</v>
      </c>
      <c r="F1171" s="22">
        <f t="shared" si="29"/>
        <v>4511.8</v>
      </c>
    </row>
    <row r="1172" spans="1:6" x14ac:dyDescent="0.25">
      <c r="A1172" s="19" t="s">
        <v>1980</v>
      </c>
      <c r="B1172" s="20" t="s">
        <v>2227</v>
      </c>
      <c r="C1172" s="21" t="s">
        <v>2228</v>
      </c>
      <c r="D1172" s="22">
        <v>5551</v>
      </c>
      <c r="E1172" s="23">
        <f t="shared" si="28"/>
        <v>832.65</v>
      </c>
      <c r="F1172" s="22">
        <f t="shared" si="29"/>
        <v>4718.3500000000004</v>
      </c>
    </row>
    <row r="1173" spans="1:6" x14ac:dyDescent="0.25">
      <c r="A1173" s="19" t="s">
        <v>1980</v>
      </c>
      <c r="B1173" s="20" t="s">
        <v>2229</v>
      </c>
      <c r="C1173" s="21" t="s">
        <v>2230</v>
      </c>
      <c r="D1173" s="22">
        <v>2665</v>
      </c>
      <c r="E1173" s="23">
        <f t="shared" si="28"/>
        <v>399.75</v>
      </c>
      <c r="F1173" s="22">
        <f t="shared" si="29"/>
        <v>2265.25</v>
      </c>
    </row>
    <row r="1174" spans="1:6" x14ac:dyDescent="0.25">
      <c r="A1174" s="19" t="s">
        <v>1980</v>
      </c>
      <c r="B1174" s="20" t="s">
        <v>2231</v>
      </c>
      <c r="C1174" s="21" t="s">
        <v>2232</v>
      </c>
      <c r="D1174" s="22">
        <v>1368</v>
      </c>
      <c r="E1174" s="23">
        <f t="shared" si="28"/>
        <v>205.2</v>
      </c>
      <c r="F1174" s="22">
        <f t="shared" si="29"/>
        <v>1162.8</v>
      </c>
    </row>
    <row r="1175" spans="1:6" x14ac:dyDescent="0.25">
      <c r="A1175" s="19" t="s">
        <v>1980</v>
      </c>
      <c r="B1175" s="20" t="s">
        <v>2233</v>
      </c>
      <c r="C1175" s="21" t="s">
        <v>2234</v>
      </c>
      <c r="D1175" s="22">
        <v>2388</v>
      </c>
      <c r="E1175" s="23">
        <f t="shared" si="28"/>
        <v>358.2</v>
      </c>
      <c r="F1175" s="22">
        <f t="shared" si="29"/>
        <v>2029.8</v>
      </c>
    </row>
    <row r="1176" spans="1:6" x14ac:dyDescent="0.25">
      <c r="A1176" s="19" t="s">
        <v>1980</v>
      </c>
      <c r="B1176" s="20" t="s">
        <v>2235</v>
      </c>
      <c r="C1176" s="21" t="s">
        <v>2236</v>
      </c>
      <c r="D1176" s="22">
        <v>2336</v>
      </c>
      <c r="E1176" s="23">
        <f t="shared" si="28"/>
        <v>350.4</v>
      </c>
      <c r="F1176" s="22">
        <f t="shared" si="29"/>
        <v>1985.6</v>
      </c>
    </row>
    <row r="1177" spans="1:6" x14ac:dyDescent="0.25">
      <c r="A1177" s="19" t="s">
        <v>1980</v>
      </c>
      <c r="B1177" s="20" t="s">
        <v>2237</v>
      </c>
      <c r="C1177" s="21" t="s">
        <v>2238</v>
      </c>
      <c r="D1177" s="22">
        <v>2101</v>
      </c>
      <c r="E1177" s="23">
        <f t="shared" si="28"/>
        <v>315.14999999999998</v>
      </c>
      <c r="F1177" s="22">
        <f t="shared" si="29"/>
        <v>1785.85</v>
      </c>
    </row>
    <row r="1178" spans="1:6" x14ac:dyDescent="0.25">
      <c r="A1178" s="19" t="s">
        <v>1980</v>
      </c>
      <c r="B1178" s="20" t="s">
        <v>2239</v>
      </c>
      <c r="C1178" s="21" t="s">
        <v>2240</v>
      </c>
      <c r="D1178" s="22">
        <v>2472</v>
      </c>
      <c r="E1178" s="23">
        <f t="shared" si="28"/>
        <v>370.8</v>
      </c>
      <c r="F1178" s="22">
        <f t="shared" si="29"/>
        <v>2101.1999999999998</v>
      </c>
    </row>
    <row r="1179" spans="1:6" x14ac:dyDescent="0.25">
      <c r="A1179" s="19" t="s">
        <v>1980</v>
      </c>
      <c r="B1179" s="20" t="s">
        <v>2241</v>
      </c>
      <c r="C1179" s="21" t="s">
        <v>2242</v>
      </c>
      <c r="D1179" s="22">
        <v>2283</v>
      </c>
      <c r="E1179" s="23">
        <f t="shared" si="28"/>
        <v>342.45</v>
      </c>
      <c r="F1179" s="22">
        <f t="shared" si="29"/>
        <v>1940.55</v>
      </c>
    </row>
    <row r="1180" spans="1:6" x14ac:dyDescent="0.25">
      <c r="A1180" s="19" t="s">
        <v>1980</v>
      </c>
      <c r="B1180" s="20" t="s">
        <v>2243</v>
      </c>
      <c r="C1180" s="21" t="s">
        <v>2244</v>
      </c>
      <c r="D1180" s="22">
        <v>1656</v>
      </c>
      <c r="E1180" s="23">
        <f t="shared" si="28"/>
        <v>248.39999999999998</v>
      </c>
      <c r="F1180" s="22">
        <f t="shared" si="29"/>
        <v>1407.6</v>
      </c>
    </row>
    <row r="1181" spans="1:6" x14ac:dyDescent="0.25">
      <c r="A1181" s="19" t="s">
        <v>1980</v>
      </c>
      <c r="B1181" s="20" t="s">
        <v>2245</v>
      </c>
      <c r="C1181" s="21" t="s">
        <v>2246</v>
      </c>
      <c r="D1181" s="22">
        <v>2341</v>
      </c>
      <c r="E1181" s="23">
        <f t="shared" si="28"/>
        <v>351.15</v>
      </c>
      <c r="F1181" s="22">
        <f t="shared" si="29"/>
        <v>1989.85</v>
      </c>
    </row>
    <row r="1182" spans="1:6" x14ac:dyDescent="0.25">
      <c r="A1182" s="19" t="s">
        <v>1980</v>
      </c>
      <c r="B1182" s="20" t="s">
        <v>2247</v>
      </c>
      <c r="C1182" s="21" t="s">
        <v>2248</v>
      </c>
      <c r="D1182" s="22">
        <v>2688</v>
      </c>
      <c r="E1182" s="23">
        <f t="shared" si="28"/>
        <v>403.2</v>
      </c>
      <c r="F1182" s="22">
        <f t="shared" si="29"/>
        <v>2284.8000000000002</v>
      </c>
    </row>
    <row r="1183" spans="1:6" x14ac:dyDescent="0.25">
      <c r="A1183" s="19" t="s">
        <v>1980</v>
      </c>
      <c r="B1183" s="20" t="s">
        <v>2249</v>
      </c>
      <c r="C1183" s="21" t="s">
        <v>2250</v>
      </c>
      <c r="D1183" s="22">
        <v>1391</v>
      </c>
      <c r="E1183" s="23">
        <f t="shared" si="28"/>
        <v>208.65</v>
      </c>
      <c r="F1183" s="22">
        <f t="shared" si="29"/>
        <v>1182.3499999999999</v>
      </c>
    </row>
    <row r="1184" spans="1:6" x14ac:dyDescent="0.25">
      <c r="A1184" s="19" t="s">
        <v>1980</v>
      </c>
      <c r="B1184" s="20" t="s">
        <v>2251</v>
      </c>
      <c r="C1184" s="21" t="s">
        <v>2252</v>
      </c>
      <c r="D1184" s="22">
        <v>2376</v>
      </c>
      <c r="E1184" s="23">
        <f t="shared" si="28"/>
        <v>356.4</v>
      </c>
      <c r="F1184" s="22">
        <f t="shared" si="29"/>
        <v>2019.6</v>
      </c>
    </row>
    <row r="1185" spans="1:6" x14ac:dyDescent="0.25">
      <c r="A1185" s="19" t="s">
        <v>1980</v>
      </c>
      <c r="B1185" s="20" t="s">
        <v>2253</v>
      </c>
      <c r="C1185" s="21" t="s">
        <v>2254</v>
      </c>
      <c r="D1185" s="22">
        <v>3336</v>
      </c>
      <c r="E1185" s="23">
        <f t="shared" si="28"/>
        <v>500.4</v>
      </c>
      <c r="F1185" s="22">
        <f t="shared" si="29"/>
        <v>2835.6</v>
      </c>
    </row>
    <row r="1186" spans="1:6" x14ac:dyDescent="0.25">
      <c r="A1186" s="19" t="s">
        <v>1980</v>
      </c>
      <c r="B1186" s="20" t="s">
        <v>2255</v>
      </c>
      <c r="C1186" s="21" t="s">
        <v>2256</v>
      </c>
      <c r="D1186" s="22">
        <v>3247</v>
      </c>
      <c r="E1186" s="23">
        <f t="shared" si="28"/>
        <v>487.04999999999995</v>
      </c>
      <c r="F1186" s="22">
        <f t="shared" si="29"/>
        <v>2759.95</v>
      </c>
    </row>
    <row r="1187" spans="1:6" x14ac:dyDescent="0.25">
      <c r="A1187" s="19" t="s">
        <v>1980</v>
      </c>
      <c r="B1187" s="20" t="s">
        <v>2257</v>
      </c>
      <c r="C1187" s="21" t="s">
        <v>2258</v>
      </c>
      <c r="D1187" s="22">
        <v>3332</v>
      </c>
      <c r="E1187" s="23">
        <f t="shared" si="28"/>
        <v>499.79999999999995</v>
      </c>
      <c r="F1187" s="22">
        <f t="shared" si="29"/>
        <v>2832.2</v>
      </c>
    </row>
    <row r="1188" spans="1:6" x14ac:dyDescent="0.25">
      <c r="A1188" s="19" t="s">
        <v>1980</v>
      </c>
      <c r="B1188" s="20" t="s">
        <v>2259</v>
      </c>
      <c r="C1188" s="21" t="s">
        <v>2260</v>
      </c>
      <c r="D1188" s="22">
        <v>1452</v>
      </c>
      <c r="E1188" s="23">
        <f t="shared" si="28"/>
        <v>217.79999999999998</v>
      </c>
      <c r="F1188" s="22">
        <f t="shared" si="29"/>
        <v>1234.2</v>
      </c>
    </row>
    <row r="1189" spans="1:6" x14ac:dyDescent="0.25">
      <c r="A1189" s="19" t="s">
        <v>1980</v>
      </c>
      <c r="B1189" s="20" t="s">
        <v>2261</v>
      </c>
      <c r="C1189" s="21" t="s">
        <v>2262</v>
      </c>
      <c r="D1189" s="22">
        <v>2379</v>
      </c>
      <c r="E1189" s="23">
        <f t="shared" si="28"/>
        <v>356.84999999999997</v>
      </c>
      <c r="F1189" s="22">
        <f t="shared" si="29"/>
        <v>2022.15</v>
      </c>
    </row>
    <row r="1190" spans="1:6" x14ac:dyDescent="0.25">
      <c r="A1190" s="19" t="s">
        <v>1980</v>
      </c>
      <c r="B1190" s="20" t="s">
        <v>2263</v>
      </c>
      <c r="C1190" s="21" t="s">
        <v>2264</v>
      </c>
      <c r="D1190" s="22">
        <v>2466</v>
      </c>
      <c r="E1190" s="23">
        <f t="shared" si="28"/>
        <v>369.9</v>
      </c>
      <c r="F1190" s="22">
        <f t="shared" si="29"/>
        <v>2096.1</v>
      </c>
    </row>
    <row r="1191" spans="1:6" x14ac:dyDescent="0.25">
      <c r="A1191" s="19" t="s">
        <v>1980</v>
      </c>
      <c r="B1191" s="20" t="s">
        <v>2265</v>
      </c>
      <c r="C1191" s="21" t="s">
        <v>2266</v>
      </c>
      <c r="D1191" s="22">
        <v>1367</v>
      </c>
      <c r="E1191" s="23">
        <f t="shared" si="28"/>
        <v>205.04999999999998</v>
      </c>
      <c r="F1191" s="22">
        <f t="shared" si="29"/>
        <v>1161.95</v>
      </c>
    </row>
    <row r="1192" spans="1:6" x14ac:dyDescent="0.25">
      <c r="A1192" s="19" t="s">
        <v>1980</v>
      </c>
      <c r="B1192" s="20" t="s">
        <v>2267</v>
      </c>
      <c r="C1192" s="21" t="s">
        <v>2268</v>
      </c>
      <c r="D1192" s="22">
        <v>36460</v>
      </c>
      <c r="E1192" s="23">
        <f t="shared" si="28"/>
        <v>5469</v>
      </c>
      <c r="F1192" s="22">
        <f t="shared" si="29"/>
        <v>30991</v>
      </c>
    </row>
    <row r="1193" spans="1:6" x14ac:dyDescent="0.25">
      <c r="A1193" s="19" t="s">
        <v>1980</v>
      </c>
      <c r="B1193" s="20" t="s">
        <v>2269</v>
      </c>
      <c r="C1193" s="21" t="s">
        <v>2270</v>
      </c>
      <c r="D1193" s="22">
        <v>2369</v>
      </c>
      <c r="E1193" s="23">
        <f t="shared" si="28"/>
        <v>355.34999999999997</v>
      </c>
      <c r="F1193" s="22">
        <f t="shared" si="29"/>
        <v>2013.65</v>
      </c>
    </row>
    <row r="1194" spans="1:6" x14ac:dyDescent="0.25">
      <c r="A1194" s="19" t="s">
        <v>1980</v>
      </c>
      <c r="B1194" s="20" t="s">
        <v>2271</v>
      </c>
      <c r="C1194" s="21" t="s">
        <v>2272</v>
      </c>
      <c r="D1194" s="22">
        <v>2388</v>
      </c>
      <c r="E1194" s="23">
        <f t="shared" si="28"/>
        <v>358.2</v>
      </c>
      <c r="F1194" s="22">
        <f t="shared" si="29"/>
        <v>2029.8</v>
      </c>
    </row>
    <row r="1195" spans="1:6" x14ac:dyDescent="0.25">
      <c r="A1195" s="19" t="s">
        <v>1980</v>
      </c>
      <c r="B1195" s="20" t="s">
        <v>2273</v>
      </c>
      <c r="C1195" s="21" t="s">
        <v>2274</v>
      </c>
      <c r="D1195" s="22">
        <v>2377</v>
      </c>
      <c r="E1195" s="23">
        <f t="shared" si="28"/>
        <v>356.55</v>
      </c>
      <c r="F1195" s="22">
        <f t="shared" si="29"/>
        <v>2020.45</v>
      </c>
    </row>
    <row r="1196" spans="1:6" x14ac:dyDescent="0.25">
      <c r="A1196" s="19" t="s">
        <v>1980</v>
      </c>
      <c r="B1196" s="20" t="s">
        <v>2275</v>
      </c>
      <c r="C1196" s="21" t="s">
        <v>2276</v>
      </c>
      <c r="D1196" s="22">
        <v>1430</v>
      </c>
      <c r="E1196" s="23">
        <f t="shared" si="28"/>
        <v>214.5</v>
      </c>
      <c r="F1196" s="22">
        <f t="shared" si="29"/>
        <v>1215.5</v>
      </c>
    </row>
    <row r="1197" spans="1:6" x14ac:dyDescent="0.25">
      <c r="A1197" s="19" t="s">
        <v>1980</v>
      </c>
      <c r="B1197" s="20" t="s">
        <v>2277</v>
      </c>
      <c r="C1197" s="21" t="s">
        <v>2278</v>
      </c>
      <c r="D1197" s="22">
        <v>2472</v>
      </c>
      <c r="E1197" s="23">
        <f t="shared" si="28"/>
        <v>370.8</v>
      </c>
      <c r="F1197" s="22">
        <f t="shared" si="29"/>
        <v>2101.1999999999998</v>
      </c>
    </row>
    <row r="1198" spans="1:6" x14ac:dyDescent="0.25">
      <c r="A1198" s="19" t="s">
        <v>1980</v>
      </c>
      <c r="B1198" s="20" t="s">
        <v>2279</v>
      </c>
      <c r="C1198" s="21" t="s">
        <v>2280</v>
      </c>
      <c r="D1198" s="22">
        <v>2354</v>
      </c>
      <c r="E1198" s="23">
        <f t="shared" si="28"/>
        <v>353.09999999999997</v>
      </c>
      <c r="F1198" s="22">
        <f t="shared" si="29"/>
        <v>2000.9</v>
      </c>
    </row>
    <row r="1199" spans="1:6" x14ac:dyDescent="0.25">
      <c r="A1199" s="19" t="s">
        <v>1980</v>
      </c>
      <c r="B1199" s="20" t="s">
        <v>2281</v>
      </c>
      <c r="C1199" s="21" t="s">
        <v>2282</v>
      </c>
      <c r="D1199" s="22">
        <v>2398</v>
      </c>
      <c r="E1199" s="23">
        <f t="shared" si="28"/>
        <v>359.7</v>
      </c>
      <c r="F1199" s="22">
        <f t="shared" si="29"/>
        <v>2038.3</v>
      </c>
    </row>
    <row r="1200" spans="1:6" x14ac:dyDescent="0.25">
      <c r="A1200" s="19" t="s">
        <v>1980</v>
      </c>
      <c r="B1200" s="20">
        <v>85500</v>
      </c>
      <c r="C1200" s="21" t="s">
        <v>2283</v>
      </c>
      <c r="D1200" s="22">
        <v>1465</v>
      </c>
      <c r="E1200" s="23">
        <f t="shared" si="28"/>
        <v>219.75</v>
      </c>
      <c r="F1200" s="22">
        <f t="shared" si="29"/>
        <v>1245.25</v>
      </c>
    </row>
    <row r="1201" spans="1:6" x14ac:dyDescent="0.25">
      <c r="A1201" s="19" t="s">
        <v>1980</v>
      </c>
      <c r="B1201" s="20" t="s">
        <v>2284</v>
      </c>
      <c r="C1201" s="21" t="s">
        <v>2285</v>
      </c>
      <c r="D1201" s="22">
        <v>2515</v>
      </c>
      <c r="E1201" s="23">
        <f t="shared" si="28"/>
        <v>377.25</v>
      </c>
      <c r="F1201" s="22">
        <f t="shared" si="29"/>
        <v>2137.75</v>
      </c>
    </row>
    <row r="1202" spans="1:6" x14ac:dyDescent="0.25">
      <c r="A1202" s="19" t="s">
        <v>1980</v>
      </c>
      <c r="B1202" s="20" t="s">
        <v>2286</v>
      </c>
      <c r="C1202" s="21" t="s">
        <v>2287</v>
      </c>
      <c r="D1202" s="22">
        <v>2756</v>
      </c>
      <c r="E1202" s="23">
        <f t="shared" si="28"/>
        <v>413.4</v>
      </c>
      <c r="F1202" s="22">
        <f t="shared" si="29"/>
        <v>2342.6</v>
      </c>
    </row>
    <row r="1203" spans="1:6" x14ac:dyDescent="0.25">
      <c r="A1203" s="19" t="s">
        <v>1980</v>
      </c>
      <c r="B1203" s="20" t="s">
        <v>2288</v>
      </c>
      <c r="C1203" s="21" t="s">
        <v>2289</v>
      </c>
      <c r="D1203" s="22">
        <v>1423</v>
      </c>
      <c r="E1203" s="23">
        <f t="shared" si="28"/>
        <v>213.45</v>
      </c>
      <c r="F1203" s="22">
        <f t="shared" si="29"/>
        <v>1209.55</v>
      </c>
    </row>
    <row r="1204" spans="1:6" x14ac:dyDescent="0.25">
      <c r="A1204" s="19" t="s">
        <v>1980</v>
      </c>
      <c r="B1204" s="20" t="s">
        <v>2290</v>
      </c>
      <c r="C1204" s="21" t="s">
        <v>2291</v>
      </c>
      <c r="D1204" s="22">
        <v>1341</v>
      </c>
      <c r="E1204" s="23">
        <f t="shared" si="28"/>
        <v>201.15</v>
      </c>
      <c r="F1204" s="22">
        <f t="shared" si="29"/>
        <v>1139.8499999999999</v>
      </c>
    </row>
    <row r="1205" spans="1:6" x14ac:dyDescent="0.25">
      <c r="A1205" s="19" t="s">
        <v>1980</v>
      </c>
      <c r="B1205" s="20" t="s">
        <v>2292</v>
      </c>
      <c r="C1205" s="21" t="s">
        <v>2293</v>
      </c>
      <c r="D1205" s="22">
        <v>2156</v>
      </c>
      <c r="E1205" s="23">
        <f t="shared" si="28"/>
        <v>323.39999999999998</v>
      </c>
      <c r="F1205" s="22">
        <f t="shared" si="29"/>
        <v>1832.6</v>
      </c>
    </row>
    <row r="1206" spans="1:6" x14ac:dyDescent="0.25">
      <c r="A1206" s="19" t="s">
        <v>1980</v>
      </c>
      <c r="B1206" s="20" t="s">
        <v>2294</v>
      </c>
      <c r="C1206" s="21" t="s">
        <v>2295</v>
      </c>
      <c r="D1206" s="22">
        <v>2422</v>
      </c>
      <c r="E1206" s="23">
        <f t="shared" si="28"/>
        <v>363.3</v>
      </c>
      <c r="F1206" s="22">
        <f t="shared" si="29"/>
        <v>2058.6999999999998</v>
      </c>
    </row>
    <row r="1207" spans="1:6" x14ac:dyDescent="0.25">
      <c r="A1207" s="19" t="s">
        <v>1980</v>
      </c>
      <c r="B1207" s="20" t="s">
        <v>2296</v>
      </c>
      <c r="C1207" s="21" t="s">
        <v>2297</v>
      </c>
      <c r="D1207" s="22">
        <v>2382</v>
      </c>
      <c r="E1207" s="23">
        <f t="shared" si="28"/>
        <v>357.3</v>
      </c>
      <c r="F1207" s="22">
        <f t="shared" si="29"/>
        <v>2024.7</v>
      </c>
    </row>
    <row r="1208" spans="1:6" x14ac:dyDescent="0.25">
      <c r="A1208" s="19" t="s">
        <v>1980</v>
      </c>
      <c r="B1208" s="20" t="s">
        <v>2298</v>
      </c>
      <c r="C1208" s="21" t="s">
        <v>2299</v>
      </c>
      <c r="D1208" s="22">
        <v>2329</v>
      </c>
      <c r="E1208" s="23">
        <f t="shared" si="28"/>
        <v>349.34999999999997</v>
      </c>
      <c r="F1208" s="22">
        <f t="shared" si="29"/>
        <v>1979.65</v>
      </c>
    </row>
    <row r="1209" spans="1:6" x14ac:dyDescent="0.25">
      <c r="A1209" s="19" t="s">
        <v>1980</v>
      </c>
      <c r="B1209" s="20" t="s">
        <v>2300</v>
      </c>
      <c r="C1209" s="21" t="s">
        <v>2301</v>
      </c>
      <c r="D1209" s="22">
        <v>2329</v>
      </c>
      <c r="E1209" s="23">
        <f t="shared" si="28"/>
        <v>349.34999999999997</v>
      </c>
      <c r="F1209" s="22">
        <f t="shared" si="29"/>
        <v>1979.65</v>
      </c>
    </row>
    <row r="1210" spans="1:6" x14ac:dyDescent="0.25">
      <c r="A1210" s="19" t="s">
        <v>1980</v>
      </c>
      <c r="B1210" s="20" t="s">
        <v>2302</v>
      </c>
      <c r="C1210" s="21" t="s">
        <v>2303</v>
      </c>
      <c r="D1210" s="22">
        <v>2007</v>
      </c>
      <c r="E1210" s="23">
        <f t="shared" si="28"/>
        <v>301.05</v>
      </c>
      <c r="F1210" s="22">
        <f t="shared" si="29"/>
        <v>1705.95</v>
      </c>
    </row>
    <row r="1211" spans="1:6" x14ac:dyDescent="0.25">
      <c r="A1211" s="19" t="s">
        <v>1980</v>
      </c>
      <c r="B1211" s="20" t="s">
        <v>2304</v>
      </c>
      <c r="C1211" s="21" t="s">
        <v>2305</v>
      </c>
      <c r="D1211" s="22">
        <v>2007</v>
      </c>
      <c r="E1211" s="23">
        <f t="shared" si="28"/>
        <v>301.05</v>
      </c>
      <c r="F1211" s="22">
        <f t="shared" si="29"/>
        <v>1705.95</v>
      </c>
    </row>
    <row r="1212" spans="1:6" x14ac:dyDescent="0.25">
      <c r="A1212" s="19" t="s">
        <v>1980</v>
      </c>
      <c r="B1212" s="20" t="s">
        <v>2306</v>
      </c>
      <c r="C1212" s="21" t="s">
        <v>2307</v>
      </c>
      <c r="D1212" s="22">
        <v>2156</v>
      </c>
      <c r="E1212" s="23">
        <f t="shared" si="28"/>
        <v>323.39999999999998</v>
      </c>
      <c r="F1212" s="22">
        <f t="shared" si="29"/>
        <v>1832.6</v>
      </c>
    </row>
    <row r="1213" spans="1:6" x14ac:dyDescent="0.25">
      <c r="A1213" s="19" t="s">
        <v>1980</v>
      </c>
      <c r="B1213" s="20" t="s">
        <v>2308</v>
      </c>
      <c r="C1213" s="21" t="s">
        <v>2309</v>
      </c>
      <c r="D1213" s="22">
        <v>2156</v>
      </c>
      <c r="E1213" s="23">
        <f t="shared" si="28"/>
        <v>323.39999999999998</v>
      </c>
      <c r="F1213" s="22">
        <f t="shared" si="29"/>
        <v>1832.6</v>
      </c>
    </row>
    <row r="1214" spans="1:6" x14ac:dyDescent="0.25">
      <c r="A1214" s="19" t="s">
        <v>1980</v>
      </c>
      <c r="B1214" s="20" t="s">
        <v>2310</v>
      </c>
      <c r="C1214" s="21" t="s">
        <v>2311</v>
      </c>
      <c r="D1214" s="22">
        <v>2329</v>
      </c>
      <c r="E1214" s="23">
        <f t="shared" si="28"/>
        <v>349.34999999999997</v>
      </c>
      <c r="F1214" s="22">
        <f t="shared" si="29"/>
        <v>1979.65</v>
      </c>
    </row>
    <row r="1215" spans="1:6" x14ac:dyDescent="0.25">
      <c r="A1215" s="19" t="s">
        <v>1980</v>
      </c>
      <c r="B1215" s="20" t="s">
        <v>2312</v>
      </c>
      <c r="C1215" s="21" t="s">
        <v>2313</v>
      </c>
      <c r="D1215" s="22">
        <v>2329</v>
      </c>
      <c r="E1215" s="23">
        <f t="shared" si="28"/>
        <v>349.34999999999997</v>
      </c>
      <c r="F1215" s="22">
        <f t="shared" si="29"/>
        <v>1979.65</v>
      </c>
    </row>
    <row r="1216" spans="1:6" x14ac:dyDescent="0.25">
      <c r="A1216" s="19" t="s">
        <v>1980</v>
      </c>
      <c r="B1216" s="20" t="s">
        <v>2314</v>
      </c>
      <c r="C1216" s="21" t="s">
        <v>2315</v>
      </c>
      <c r="D1216" s="22">
        <v>1345</v>
      </c>
      <c r="E1216" s="23">
        <f t="shared" si="28"/>
        <v>201.75</v>
      </c>
      <c r="F1216" s="22">
        <f t="shared" si="29"/>
        <v>1143.25</v>
      </c>
    </row>
    <row r="1217" spans="1:6" x14ac:dyDescent="0.25">
      <c r="A1217" s="19" t="s">
        <v>1980</v>
      </c>
      <c r="B1217" s="20" t="s">
        <v>2316</v>
      </c>
      <c r="C1217" s="21" t="s">
        <v>2317</v>
      </c>
      <c r="D1217" s="22">
        <v>1403</v>
      </c>
      <c r="E1217" s="23">
        <f t="shared" si="28"/>
        <v>210.45</v>
      </c>
      <c r="F1217" s="22">
        <f t="shared" si="29"/>
        <v>1192.55</v>
      </c>
    </row>
    <row r="1218" spans="1:6" x14ac:dyDescent="0.25">
      <c r="A1218" s="19" t="s">
        <v>1980</v>
      </c>
      <c r="B1218" s="20" t="s">
        <v>2318</v>
      </c>
      <c r="C1218" s="21" t="s">
        <v>2319</v>
      </c>
      <c r="D1218" s="22">
        <v>1403</v>
      </c>
      <c r="E1218" s="23">
        <f t="shared" si="28"/>
        <v>210.45</v>
      </c>
      <c r="F1218" s="22">
        <f t="shared" si="29"/>
        <v>1192.55</v>
      </c>
    </row>
    <row r="1219" spans="1:6" x14ac:dyDescent="0.25">
      <c r="A1219" s="19" t="s">
        <v>1980</v>
      </c>
      <c r="B1219" s="20" t="s">
        <v>2320</v>
      </c>
      <c r="C1219" s="21" t="s">
        <v>2321</v>
      </c>
      <c r="D1219" s="22">
        <v>3444</v>
      </c>
      <c r="E1219" s="23">
        <f t="shared" si="28"/>
        <v>516.6</v>
      </c>
      <c r="F1219" s="22">
        <f t="shared" si="29"/>
        <v>2927.4</v>
      </c>
    </row>
    <row r="1220" spans="1:6" x14ac:dyDescent="0.25">
      <c r="A1220" s="19" t="s">
        <v>1980</v>
      </c>
      <c r="B1220" s="20" t="s">
        <v>2322</v>
      </c>
      <c r="C1220" s="21" t="s">
        <v>2323</v>
      </c>
      <c r="D1220" s="22">
        <v>3444</v>
      </c>
      <c r="E1220" s="23">
        <f t="shared" si="28"/>
        <v>516.6</v>
      </c>
      <c r="F1220" s="22">
        <f t="shared" si="29"/>
        <v>2927.4</v>
      </c>
    </row>
    <row r="1221" spans="1:6" x14ac:dyDescent="0.25">
      <c r="A1221" s="19" t="s">
        <v>1980</v>
      </c>
      <c r="B1221" s="20" t="s">
        <v>2324</v>
      </c>
      <c r="C1221" s="21" t="s">
        <v>2325</v>
      </c>
      <c r="D1221" s="22">
        <v>0</v>
      </c>
      <c r="E1221" s="23">
        <f t="shared" si="28"/>
        <v>0</v>
      </c>
      <c r="F1221" s="22">
        <f t="shared" si="29"/>
        <v>0</v>
      </c>
    </row>
    <row r="1222" spans="1:6" x14ac:dyDescent="0.25">
      <c r="A1222" s="19" t="s">
        <v>1980</v>
      </c>
      <c r="B1222" s="20" t="s">
        <v>2326</v>
      </c>
      <c r="C1222" s="21" t="s">
        <v>2327</v>
      </c>
      <c r="D1222" s="22">
        <v>0</v>
      </c>
      <c r="E1222" s="23">
        <f t="shared" si="28"/>
        <v>0</v>
      </c>
      <c r="F1222" s="22">
        <f t="shared" si="29"/>
        <v>0</v>
      </c>
    </row>
    <row r="1223" spans="1:6" x14ac:dyDescent="0.25">
      <c r="A1223" s="19" t="s">
        <v>1980</v>
      </c>
      <c r="B1223" s="20" t="s">
        <v>2328</v>
      </c>
      <c r="C1223" s="21" t="s">
        <v>2329</v>
      </c>
      <c r="D1223" s="22">
        <v>1398</v>
      </c>
      <c r="E1223" s="23">
        <f t="shared" si="28"/>
        <v>209.7</v>
      </c>
      <c r="F1223" s="22">
        <f t="shared" si="29"/>
        <v>1188.3</v>
      </c>
    </row>
    <row r="1224" spans="1:6" x14ac:dyDescent="0.25">
      <c r="A1224" s="19" t="s">
        <v>1980</v>
      </c>
      <c r="B1224" s="20" t="s">
        <v>2330</v>
      </c>
      <c r="C1224" s="21" t="s">
        <v>2331</v>
      </c>
      <c r="D1224" s="22">
        <v>1398</v>
      </c>
      <c r="E1224" s="23">
        <f t="shared" si="28"/>
        <v>209.7</v>
      </c>
      <c r="F1224" s="22">
        <f t="shared" si="29"/>
        <v>1188.3</v>
      </c>
    </row>
    <row r="1225" spans="1:6" x14ac:dyDescent="0.25">
      <c r="A1225" s="19" t="s">
        <v>1980</v>
      </c>
      <c r="B1225" s="20" t="s">
        <v>2332</v>
      </c>
      <c r="C1225" s="21" t="s">
        <v>2333</v>
      </c>
      <c r="D1225" s="22">
        <v>1522</v>
      </c>
      <c r="E1225" s="23">
        <f t="shared" si="28"/>
        <v>228.29999999999998</v>
      </c>
      <c r="F1225" s="22">
        <f t="shared" si="29"/>
        <v>1293.7</v>
      </c>
    </row>
    <row r="1226" spans="1:6" x14ac:dyDescent="0.25">
      <c r="A1226" s="19" t="s">
        <v>1980</v>
      </c>
      <c r="B1226" s="20" t="s">
        <v>2334</v>
      </c>
      <c r="C1226" s="21" t="s">
        <v>2335</v>
      </c>
      <c r="D1226" s="22">
        <v>1522</v>
      </c>
      <c r="E1226" s="23">
        <f t="shared" si="28"/>
        <v>228.29999999999998</v>
      </c>
      <c r="F1226" s="22">
        <f t="shared" si="29"/>
        <v>1293.7</v>
      </c>
    </row>
    <row r="1227" spans="1:6" x14ac:dyDescent="0.25">
      <c r="A1227" s="19" t="s">
        <v>1980</v>
      </c>
      <c r="B1227" s="20" t="s">
        <v>2336</v>
      </c>
      <c r="C1227" s="21" t="s">
        <v>2337</v>
      </c>
      <c r="D1227" s="22">
        <v>1070</v>
      </c>
      <c r="E1227" s="23">
        <f t="shared" si="28"/>
        <v>160.5</v>
      </c>
      <c r="F1227" s="22">
        <f t="shared" si="29"/>
        <v>909.5</v>
      </c>
    </row>
    <row r="1228" spans="1:6" x14ac:dyDescent="0.25">
      <c r="A1228" s="19" t="s">
        <v>1980</v>
      </c>
      <c r="B1228" s="20" t="s">
        <v>2338</v>
      </c>
      <c r="C1228" s="21" t="s">
        <v>2339</v>
      </c>
      <c r="D1228" s="22">
        <v>1070</v>
      </c>
      <c r="E1228" s="23">
        <f t="shared" si="28"/>
        <v>160.5</v>
      </c>
      <c r="F1228" s="22">
        <f t="shared" si="29"/>
        <v>909.5</v>
      </c>
    </row>
    <row r="1229" spans="1:6" x14ac:dyDescent="0.25">
      <c r="A1229" s="19" t="s">
        <v>1980</v>
      </c>
      <c r="B1229" s="20" t="s">
        <v>2340</v>
      </c>
      <c r="C1229" s="21" t="s">
        <v>2341</v>
      </c>
      <c r="D1229" s="22">
        <v>1560</v>
      </c>
      <c r="E1229" s="23">
        <f t="shared" si="28"/>
        <v>234</v>
      </c>
      <c r="F1229" s="22">
        <f t="shared" si="29"/>
        <v>1326</v>
      </c>
    </row>
    <row r="1230" spans="1:6" x14ac:dyDescent="0.25">
      <c r="A1230" s="19" t="s">
        <v>1980</v>
      </c>
      <c r="B1230" s="20" t="s">
        <v>2342</v>
      </c>
      <c r="C1230" s="21" t="s">
        <v>2343</v>
      </c>
      <c r="D1230" s="22">
        <v>1560</v>
      </c>
      <c r="E1230" s="23">
        <f t="shared" si="28"/>
        <v>234</v>
      </c>
      <c r="F1230" s="22">
        <f t="shared" si="29"/>
        <v>1326</v>
      </c>
    </row>
    <row r="1231" spans="1:6" x14ac:dyDescent="0.25">
      <c r="A1231" s="19" t="s">
        <v>1980</v>
      </c>
      <c r="B1231" s="20" t="s">
        <v>2344</v>
      </c>
      <c r="C1231" s="21" t="s">
        <v>2345</v>
      </c>
      <c r="D1231" s="22">
        <v>1428</v>
      </c>
      <c r="E1231" s="23">
        <f t="shared" si="28"/>
        <v>214.2</v>
      </c>
      <c r="F1231" s="22">
        <f t="shared" si="29"/>
        <v>1213.8</v>
      </c>
    </row>
    <row r="1232" spans="1:6" x14ac:dyDescent="0.25">
      <c r="A1232" s="19" t="s">
        <v>1980</v>
      </c>
      <c r="B1232" s="20" t="s">
        <v>2346</v>
      </c>
      <c r="C1232" s="21" t="s">
        <v>2347</v>
      </c>
      <c r="D1232" s="22">
        <v>1428</v>
      </c>
      <c r="E1232" s="23">
        <f t="shared" si="28"/>
        <v>214.2</v>
      </c>
      <c r="F1232" s="22">
        <f t="shared" si="29"/>
        <v>1213.8</v>
      </c>
    </row>
    <row r="1233" spans="1:6" x14ac:dyDescent="0.25">
      <c r="A1233" s="19" t="s">
        <v>1980</v>
      </c>
      <c r="B1233" s="20" t="s">
        <v>2348</v>
      </c>
      <c r="C1233" s="21" t="s">
        <v>2349</v>
      </c>
      <c r="D1233" s="22">
        <v>1484</v>
      </c>
      <c r="E1233" s="23">
        <f t="shared" si="28"/>
        <v>222.6</v>
      </c>
      <c r="F1233" s="22">
        <f t="shared" si="29"/>
        <v>1261.4000000000001</v>
      </c>
    </row>
    <row r="1234" spans="1:6" x14ac:dyDescent="0.25">
      <c r="A1234" s="19" t="s">
        <v>1980</v>
      </c>
      <c r="B1234" s="20" t="s">
        <v>2350</v>
      </c>
      <c r="C1234" s="21" t="s">
        <v>2351</v>
      </c>
      <c r="D1234" s="22">
        <v>1484</v>
      </c>
      <c r="E1234" s="23">
        <f t="shared" ref="E1234:E1296" si="30">(D1234*0.15)</f>
        <v>222.6</v>
      </c>
      <c r="F1234" s="22">
        <f t="shared" ref="F1234:F1296" si="31">D1234-E1234</f>
        <v>1261.4000000000001</v>
      </c>
    </row>
    <row r="1235" spans="1:6" x14ac:dyDescent="0.25">
      <c r="A1235" s="19" t="s">
        <v>1980</v>
      </c>
      <c r="B1235" s="20" t="s">
        <v>2352</v>
      </c>
      <c r="C1235" s="21" t="s">
        <v>2353</v>
      </c>
      <c r="D1235" s="22">
        <v>1400</v>
      </c>
      <c r="E1235" s="23">
        <f t="shared" si="30"/>
        <v>210</v>
      </c>
      <c r="F1235" s="22">
        <f t="shared" si="31"/>
        <v>1190</v>
      </c>
    </row>
    <row r="1236" spans="1:6" x14ac:dyDescent="0.25">
      <c r="A1236" s="19" t="s">
        <v>1980</v>
      </c>
      <c r="B1236" s="20" t="s">
        <v>2354</v>
      </c>
      <c r="C1236" s="21" t="s">
        <v>2355</v>
      </c>
      <c r="D1236" s="22">
        <v>1400</v>
      </c>
      <c r="E1236" s="23">
        <f t="shared" si="30"/>
        <v>210</v>
      </c>
      <c r="F1236" s="22">
        <f t="shared" si="31"/>
        <v>1190</v>
      </c>
    </row>
    <row r="1237" spans="1:6" x14ac:dyDescent="0.25">
      <c r="A1237" s="19" t="s">
        <v>1980</v>
      </c>
      <c r="B1237" s="20" t="s">
        <v>2356</v>
      </c>
      <c r="C1237" s="21" t="s">
        <v>2357</v>
      </c>
      <c r="D1237" s="22">
        <v>1428</v>
      </c>
      <c r="E1237" s="23">
        <f t="shared" si="30"/>
        <v>214.2</v>
      </c>
      <c r="F1237" s="22">
        <f t="shared" si="31"/>
        <v>1213.8</v>
      </c>
    </row>
    <row r="1238" spans="1:6" x14ac:dyDescent="0.25">
      <c r="A1238" s="19" t="s">
        <v>1980</v>
      </c>
      <c r="B1238" s="20" t="s">
        <v>2358</v>
      </c>
      <c r="C1238" s="21" t="s">
        <v>2359</v>
      </c>
      <c r="D1238" s="22">
        <v>1428</v>
      </c>
      <c r="E1238" s="23">
        <f t="shared" si="30"/>
        <v>214.2</v>
      </c>
      <c r="F1238" s="22">
        <f t="shared" si="31"/>
        <v>1213.8</v>
      </c>
    </row>
    <row r="1239" spans="1:6" x14ac:dyDescent="0.25">
      <c r="A1239" s="19" t="s">
        <v>1980</v>
      </c>
      <c r="B1239" s="20" t="s">
        <v>2360</v>
      </c>
      <c r="C1239" s="21" t="s">
        <v>2361</v>
      </c>
      <c r="D1239" s="22">
        <v>1070</v>
      </c>
      <c r="E1239" s="23">
        <f t="shared" si="30"/>
        <v>160.5</v>
      </c>
      <c r="F1239" s="22">
        <f t="shared" si="31"/>
        <v>909.5</v>
      </c>
    </row>
    <row r="1240" spans="1:6" x14ac:dyDescent="0.25">
      <c r="A1240" s="19" t="s">
        <v>1980</v>
      </c>
      <c r="B1240" s="20" t="s">
        <v>2362</v>
      </c>
      <c r="C1240" s="21" t="s">
        <v>2363</v>
      </c>
      <c r="D1240" s="22">
        <v>1070</v>
      </c>
      <c r="E1240" s="23">
        <f t="shared" si="30"/>
        <v>160.5</v>
      </c>
      <c r="F1240" s="22">
        <f t="shared" si="31"/>
        <v>909.5</v>
      </c>
    </row>
    <row r="1241" spans="1:6" x14ac:dyDescent="0.25">
      <c r="A1241" s="19" t="s">
        <v>1980</v>
      </c>
      <c r="B1241" s="20" t="s">
        <v>2364</v>
      </c>
      <c r="C1241" s="21" t="s">
        <v>2365</v>
      </c>
      <c r="D1241" s="22">
        <v>1398</v>
      </c>
      <c r="E1241" s="23">
        <f t="shared" si="30"/>
        <v>209.7</v>
      </c>
      <c r="F1241" s="22">
        <f t="shared" si="31"/>
        <v>1188.3</v>
      </c>
    </row>
    <row r="1242" spans="1:6" x14ac:dyDescent="0.25">
      <c r="A1242" s="19" t="s">
        <v>1980</v>
      </c>
      <c r="B1242" s="20" t="s">
        <v>2366</v>
      </c>
      <c r="C1242" s="21" t="s">
        <v>2367</v>
      </c>
      <c r="D1242" s="22">
        <v>1398</v>
      </c>
      <c r="E1242" s="23">
        <f t="shared" si="30"/>
        <v>209.7</v>
      </c>
      <c r="F1242" s="22">
        <f t="shared" si="31"/>
        <v>1188.3</v>
      </c>
    </row>
    <row r="1243" spans="1:6" x14ac:dyDescent="0.25">
      <c r="A1243" s="19" t="s">
        <v>1980</v>
      </c>
      <c r="B1243" s="20" t="s">
        <v>2368</v>
      </c>
      <c r="C1243" s="21" t="s">
        <v>2369</v>
      </c>
      <c r="D1243" s="22">
        <v>2368</v>
      </c>
      <c r="E1243" s="23">
        <f t="shared" si="30"/>
        <v>355.2</v>
      </c>
      <c r="F1243" s="22">
        <f t="shared" si="31"/>
        <v>2012.8</v>
      </c>
    </row>
    <row r="1244" spans="1:6" x14ac:dyDescent="0.25">
      <c r="A1244" s="19" t="s">
        <v>1980</v>
      </c>
      <c r="B1244" s="20" t="s">
        <v>2370</v>
      </c>
      <c r="C1244" s="21" t="s">
        <v>2371</v>
      </c>
      <c r="D1244" s="22">
        <v>2368</v>
      </c>
      <c r="E1244" s="23">
        <f t="shared" si="30"/>
        <v>355.2</v>
      </c>
      <c r="F1244" s="22">
        <f t="shared" si="31"/>
        <v>2012.8</v>
      </c>
    </row>
    <row r="1245" spans="1:6" x14ac:dyDescent="0.25">
      <c r="A1245" s="19" t="s">
        <v>1980</v>
      </c>
      <c r="B1245" s="20" t="s">
        <v>2372</v>
      </c>
      <c r="C1245" s="21" t="s">
        <v>2373</v>
      </c>
      <c r="D1245" s="22">
        <v>2362</v>
      </c>
      <c r="E1245" s="23">
        <f t="shared" si="30"/>
        <v>354.3</v>
      </c>
      <c r="F1245" s="22">
        <f t="shared" si="31"/>
        <v>2007.7</v>
      </c>
    </row>
    <row r="1246" spans="1:6" x14ac:dyDescent="0.25">
      <c r="A1246" s="19" t="s">
        <v>1980</v>
      </c>
      <c r="B1246" s="20" t="s">
        <v>2374</v>
      </c>
      <c r="C1246" s="21" t="s">
        <v>2375</v>
      </c>
      <c r="D1246" s="22">
        <v>2362</v>
      </c>
      <c r="E1246" s="23">
        <f t="shared" si="30"/>
        <v>354.3</v>
      </c>
      <c r="F1246" s="22">
        <f t="shared" si="31"/>
        <v>2007.7</v>
      </c>
    </row>
    <row r="1247" spans="1:6" x14ac:dyDescent="0.25">
      <c r="A1247" s="19" t="s">
        <v>1980</v>
      </c>
      <c r="B1247" s="20" t="s">
        <v>2376</v>
      </c>
      <c r="C1247" s="21" t="s">
        <v>2377</v>
      </c>
      <c r="D1247" s="22">
        <v>2002</v>
      </c>
      <c r="E1247" s="23">
        <f t="shared" si="30"/>
        <v>300.3</v>
      </c>
      <c r="F1247" s="22">
        <f t="shared" si="31"/>
        <v>1701.7</v>
      </c>
    </row>
    <row r="1248" spans="1:6" x14ac:dyDescent="0.25">
      <c r="A1248" s="19" t="s">
        <v>1980</v>
      </c>
      <c r="B1248" s="20" t="s">
        <v>2378</v>
      </c>
      <c r="C1248" s="21" t="s">
        <v>2379</v>
      </c>
      <c r="D1248" s="22">
        <v>2002</v>
      </c>
      <c r="E1248" s="23">
        <f t="shared" si="30"/>
        <v>300.3</v>
      </c>
      <c r="F1248" s="22">
        <f t="shared" si="31"/>
        <v>1701.7</v>
      </c>
    </row>
    <row r="1249" spans="1:6" x14ac:dyDescent="0.25">
      <c r="A1249" s="19" t="s">
        <v>1980</v>
      </c>
      <c r="B1249" s="20" t="s">
        <v>2380</v>
      </c>
      <c r="C1249" s="21" t="s">
        <v>2381</v>
      </c>
      <c r="D1249" s="22">
        <v>1410</v>
      </c>
      <c r="E1249" s="23">
        <f t="shared" si="30"/>
        <v>211.5</v>
      </c>
      <c r="F1249" s="22">
        <f t="shared" si="31"/>
        <v>1198.5</v>
      </c>
    </row>
    <row r="1250" spans="1:6" x14ac:dyDescent="0.25">
      <c r="A1250" s="19" t="s">
        <v>1980</v>
      </c>
      <c r="B1250" s="20" t="s">
        <v>2382</v>
      </c>
      <c r="C1250" s="21" t="s">
        <v>2383</v>
      </c>
      <c r="D1250" s="22">
        <v>1410</v>
      </c>
      <c r="E1250" s="23">
        <f t="shared" si="30"/>
        <v>211.5</v>
      </c>
      <c r="F1250" s="22">
        <f t="shared" si="31"/>
        <v>1198.5</v>
      </c>
    </row>
    <row r="1251" spans="1:6" x14ac:dyDescent="0.25">
      <c r="A1251" s="31" t="s">
        <v>389</v>
      </c>
      <c r="B1251" s="20" t="s">
        <v>2384</v>
      </c>
      <c r="C1251" s="21" t="s">
        <v>2385</v>
      </c>
      <c r="D1251" s="22">
        <v>1080</v>
      </c>
      <c r="E1251" s="23">
        <f t="shared" si="30"/>
        <v>162</v>
      </c>
      <c r="F1251" s="22">
        <f t="shared" si="31"/>
        <v>918</v>
      </c>
    </row>
    <row r="1252" spans="1:6" x14ac:dyDescent="0.25">
      <c r="A1252" s="31" t="s">
        <v>389</v>
      </c>
      <c r="B1252" s="20" t="s">
        <v>2386</v>
      </c>
      <c r="C1252" s="21" t="s">
        <v>2387</v>
      </c>
      <c r="D1252" s="22">
        <v>1080</v>
      </c>
      <c r="E1252" s="23">
        <f t="shared" si="30"/>
        <v>162</v>
      </c>
      <c r="F1252" s="22">
        <f t="shared" si="31"/>
        <v>918</v>
      </c>
    </row>
    <row r="1253" spans="1:6" x14ac:dyDescent="0.25">
      <c r="A1253" s="19" t="s">
        <v>1980</v>
      </c>
      <c r="B1253" s="20" t="s">
        <v>2388</v>
      </c>
      <c r="C1253" s="21" t="s">
        <v>2389</v>
      </c>
      <c r="D1253" s="22">
        <v>1410</v>
      </c>
      <c r="E1253" s="23">
        <f t="shared" si="30"/>
        <v>211.5</v>
      </c>
      <c r="F1253" s="22">
        <f t="shared" si="31"/>
        <v>1198.5</v>
      </c>
    </row>
    <row r="1254" spans="1:6" x14ac:dyDescent="0.25">
      <c r="A1254" s="19" t="s">
        <v>1980</v>
      </c>
      <c r="B1254" s="20" t="s">
        <v>2390</v>
      </c>
      <c r="C1254" s="21" t="s">
        <v>2391</v>
      </c>
      <c r="D1254" s="22">
        <v>1410</v>
      </c>
      <c r="E1254" s="23">
        <f t="shared" si="30"/>
        <v>211.5</v>
      </c>
      <c r="F1254" s="22">
        <f t="shared" si="31"/>
        <v>1198.5</v>
      </c>
    </row>
    <row r="1255" spans="1:6" x14ac:dyDescent="0.25">
      <c r="A1255" s="19" t="s">
        <v>1980</v>
      </c>
      <c r="B1255" s="20" t="s">
        <v>2392</v>
      </c>
      <c r="C1255" s="21" t="s">
        <v>2393</v>
      </c>
      <c r="D1255" s="22">
        <v>1449</v>
      </c>
      <c r="E1255" s="23">
        <f t="shared" si="30"/>
        <v>217.35</v>
      </c>
      <c r="F1255" s="22">
        <f t="shared" si="31"/>
        <v>1231.6500000000001</v>
      </c>
    </row>
    <row r="1256" spans="1:6" x14ac:dyDescent="0.25">
      <c r="A1256" s="19" t="s">
        <v>1980</v>
      </c>
      <c r="B1256" s="20" t="s">
        <v>2394</v>
      </c>
      <c r="C1256" s="21" t="s">
        <v>2395</v>
      </c>
      <c r="D1256" s="22">
        <v>1449</v>
      </c>
      <c r="E1256" s="23">
        <f t="shared" si="30"/>
        <v>217.35</v>
      </c>
      <c r="F1256" s="22">
        <f t="shared" si="31"/>
        <v>1231.6500000000001</v>
      </c>
    </row>
    <row r="1257" spans="1:6" x14ac:dyDescent="0.25">
      <c r="A1257" s="19" t="s">
        <v>1980</v>
      </c>
      <c r="B1257" s="20" t="s">
        <v>2396</v>
      </c>
      <c r="C1257" s="21" t="s">
        <v>2397</v>
      </c>
      <c r="D1257" s="22">
        <v>1390</v>
      </c>
      <c r="E1257" s="23">
        <f t="shared" si="30"/>
        <v>208.5</v>
      </c>
      <c r="F1257" s="22">
        <f t="shared" si="31"/>
        <v>1181.5</v>
      </c>
    </row>
    <row r="1258" spans="1:6" x14ac:dyDescent="0.25">
      <c r="A1258" s="19" t="s">
        <v>1980</v>
      </c>
      <c r="B1258" s="20" t="s">
        <v>2398</v>
      </c>
      <c r="C1258" s="21" t="s">
        <v>2399</v>
      </c>
      <c r="D1258" s="22">
        <v>1390</v>
      </c>
      <c r="E1258" s="23">
        <f t="shared" si="30"/>
        <v>208.5</v>
      </c>
      <c r="F1258" s="22">
        <f t="shared" si="31"/>
        <v>1181.5</v>
      </c>
    </row>
    <row r="1259" spans="1:6" x14ac:dyDescent="0.25">
      <c r="A1259" s="19" t="s">
        <v>1980</v>
      </c>
      <c r="B1259" s="20" t="s">
        <v>2400</v>
      </c>
      <c r="C1259" s="21" t="s">
        <v>2401</v>
      </c>
      <c r="D1259" s="22">
        <v>2368</v>
      </c>
      <c r="E1259" s="23">
        <f t="shared" si="30"/>
        <v>355.2</v>
      </c>
      <c r="F1259" s="22">
        <f t="shared" si="31"/>
        <v>2012.8</v>
      </c>
    </row>
    <row r="1260" spans="1:6" x14ac:dyDescent="0.25">
      <c r="A1260" s="19" t="s">
        <v>1980</v>
      </c>
      <c r="B1260" s="20" t="s">
        <v>2402</v>
      </c>
      <c r="C1260" s="21" t="s">
        <v>2403</v>
      </c>
      <c r="D1260" s="22">
        <v>2368</v>
      </c>
      <c r="E1260" s="23">
        <f t="shared" si="30"/>
        <v>355.2</v>
      </c>
      <c r="F1260" s="22">
        <f t="shared" si="31"/>
        <v>2012.8</v>
      </c>
    </row>
    <row r="1261" spans="1:6" x14ac:dyDescent="0.25">
      <c r="A1261" s="19" t="s">
        <v>1980</v>
      </c>
      <c r="B1261" s="20" t="s">
        <v>2404</v>
      </c>
      <c r="C1261" s="21" t="s">
        <v>2405</v>
      </c>
      <c r="D1261" s="22">
        <v>2368</v>
      </c>
      <c r="E1261" s="23">
        <f t="shared" si="30"/>
        <v>355.2</v>
      </c>
      <c r="F1261" s="22">
        <f t="shared" si="31"/>
        <v>2012.8</v>
      </c>
    </row>
    <row r="1262" spans="1:6" x14ac:dyDescent="0.25">
      <c r="A1262" s="19" t="s">
        <v>1980</v>
      </c>
      <c r="B1262" s="20" t="s">
        <v>2406</v>
      </c>
      <c r="C1262" s="21" t="s">
        <v>2407</v>
      </c>
      <c r="D1262" s="22">
        <v>2368</v>
      </c>
      <c r="E1262" s="23">
        <f t="shared" si="30"/>
        <v>355.2</v>
      </c>
      <c r="F1262" s="22">
        <f t="shared" si="31"/>
        <v>2012.8</v>
      </c>
    </row>
    <row r="1263" spans="1:6" x14ac:dyDescent="0.25">
      <c r="A1263" s="19" t="s">
        <v>1980</v>
      </c>
      <c r="B1263" s="20" t="s">
        <v>2408</v>
      </c>
      <c r="C1263" s="21" t="s">
        <v>2409</v>
      </c>
      <c r="D1263" s="22">
        <v>2362</v>
      </c>
      <c r="E1263" s="23">
        <f t="shared" si="30"/>
        <v>354.3</v>
      </c>
      <c r="F1263" s="22">
        <f t="shared" si="31"/>
        <v>2007.7</v>
      </c>
    </row>
    <row r="1264" spans="1:6" x14ac:dyDescent="0.25">
      <c r="A1264" s="19" t="s">
        <v>1980</v>
      </c>
      <c r="B1264" s="20" t="s">
        <v>2410</v>
      </c>
      <c r="C1264" s="21" t="s">
        <v>2411</v>
      </c>
      <c r="D1264" s="22">
        <v>2362</v>
      </c>
      <c r="E1264" s="23">
        <f t="shared" si="30"/>
        <v>354.3</v>
      </c>
      <c r="F1264" s="22">
        <f t="shared" si="31"/>
        <v>2007.7</v>
      </c>
    </row>
    <row r="1265" spans="1:6" x14ac:dyDescent="0.25">
      <c r="A1265" s="19" t="s">
        <v>1980</v>
      </c>
      <c r="B1265" s="20" t="s">
        <v>2412</v>
      </c>
      <c r="C1265" s="21" t="s">
        <v>2413</v>
      </c>
      <c r="D1265" s="22">
        <v>1406</v>
      </c>
      <c r="E1265" s="23">
        <f t="shared" si="30"/>
        <v>210.9</v>
      </c>
      <c r="F1265" s="22">
        <f t="shared" si="31"/>
        <v>1195.0999999999999</v>
      </c>
    </row>
    <row r="1266" spans="1:6" x14ac:dyDescent="0.25">
      <c r="A1266" s="19" t="s">
        <v>1980</v>
      </c>
      <c r="B1266" s="20" t="s">
        <v>2414</v>
      </c>
      <c r="C1266" s="21" t="s">
        <v>2415</v>
      </c>
      <c r="D1266" s="22">
        <v>1406</v>
      </c>
      <c r="E1266" s="23">
        <f t="shared" si="30"/>
        <v>210.9</v>
      </c>
      <c r="F1266" s="22">
        <f t="shared" si="31"/>
        <v>1195.0999999999999</v>
      </c>
    </row>
    <row r="1267" spans="1:6" x14ac:dyDescent="0.25">
      <c r="A1267" s="19" t="s">
        <v>1980</v>
      </c>
      <c r="B1267" s="20" t="s">
        <v>2416</v>
      </c>
      <c r="C1267" s="21" t="s">
        <v>2417</v>
      </c>
      <c r="D1267" s="22">
        <v>1795</v>
      </c>
      <c r="E1267" s="23">
        <f t="shared" si="30"/>
        <v>269.25</v>
      </c>
      <c r="F1267" s="22">
        <f t="shared" si="31"/>
        <v>1525.75</v>
      </c>
    </row>
    <row r="1268" spans="1:6" x14ac:dyDescent="0.25">
      <c r="A1268" s="19" t="s">
        <v>1980</v>
      </c>
      <c r="B1268" s="20" t="s">
        <v>2418</v>
      </c>
      <c r="C1268" s="21" t="s">
        <v>2419</v>
      </c>
      <c r="D1268" s="22">
        <v>1795</v>
      </c>
      <c r="E1268" s="23">
        <f t="shared" si="30"/>
        <v>269.25</v>
      </c>
      <c r="F1268" s="22">
        <f t="shared" si="31"/>
        <v>1525.75</v>
      </c>
    </row>
    <row r="1269" spans="1:6" x14ac:dyDescent="0.25">
      <c r="A1269" s="19" t="s">
        <v>1980</v>
      </c>
      <c r="B1269" s="20" t="s">
        <v>2420</v>
      </c>
      <c r="C1269" s="21" t="s">
        <v>2421</v>
      </c>
      <c r="D1269" s="22">
        <v>1070</v>
      </c>
      <c r="E1269" s="23">
        <f t="shared" si="30"/>
        <v>160.5</v>
      </c>
      <c r="F1269" s="22">
        <f t="shared" si="31"/>
        <v>909.5</v>
      </c>
    </row>
    <row r="1270" spans="1:6" x14ac:dyDescent="0.25">
      <c r="A1270" s="19" t="s">
        <v>1980</v>
      </c>
      <c r="B1270" s="20" t="s">
        <v>2422</v>
      </c>
      <c r="C1270" s="21" t="s">
        <v>2423</v>
      </c>
      <c r="D1270" s="22">
        <v>1070</v>
      </c>
      <c r="E1270" s="23">
        <f t="shared" si="30"/>
        <v>160.5</v>
      </c>
      <c r="F1270" s="22">
        <f t="shared" si="31"/>
        <v>909.5</v>
      </c>
    </row>
    <row r="1271" spans="1:6" x14ac:dyDescent="0.25">
      <c r="A1271" s="19" t="s">
        <v>1980</v>
      </c>
      <c r="B1271" s="20" t="s">
        <v>2424</v>
      </c>
      <c r="C1271" s="21" t="s">
        <v>2425</v>
      </c>
      <c r="D1271" s="22">
        <v>1415</v>
      </c>
      <c r="E1271" s="23">
        <f t="shared" si="30"/>
        <v>212.25</v>
      </c>
      <c r="F1271" s="22">
        <f t="shared" si="31"/>
        <v>1202.75</v>
      </c>
    </row>
    <row r="1272" spans="1:6" x14ac:dyDescent="0.25">
      <c r="A1272" s="19" t="s">
        <v>1980</v>
      </c>
      <c r="B1272" s="20" t="s">
        <v>2426</v>
      </c>
      <c r="C1272" s="21" t="s">
        <v>2427</v>
      </c>
      <c r="D1272" s="22">
        <v>1415</v>
      </c>
      <c r="E1272" s="23">
        <f t="shared" si="30"/>
        <v>212.25</v>
      </c>
      <c r="F1272" s="22">
        <f t="shared" si="31"/>
        <v>1202.75</v>
      </c>
    </row>
    <row r="1273" spans="1:6" x14ac:dyDescent="0.25">
      <c r="A1273" s="19" t="s">
        <v>1980</v>
      </c>
      <c r="B1273" s="20" t="s">
        <v>2428</v>
      </c>
      <c r="C1273" s="21" t="s">
        <v>2429</v>
      </c>
      <c r="D1273" s="22">
        <v>1731</v>
      </c>
      <c r="E1273" s="23">
        <f t="shared" si="30"/>
        <v>259.64999999999998</v>
      </c>
      <c r="F1273" s="22">
        <f t="shared" si="31"/>
        <v>1471.35</v>
      </c>
    </row>
    <row r="1274" spans="1:6" x14ac:dyDescent="0.25">
      <c r="A1274" s="19" t="s">
        <v>1980</v>
      </c>
      <c r="B1274" s="20" t="s">
        <v>2430</v>
      </c>
      <c r="C1274" s="21" t="s">
        <v>2431</v>
      </c>
      <c r="D1274" s="22">
        <v>1731</v>
      </c>
      <c r="E1274" s="23">
        <f t="shared" si="30"/>
        <v>259.64999999999998</v>
      </c>
      <c r="F1274" s="22">
        <f t="shared" si="31"/>
        <v>1471.35</v>
      </c>
    </row>
    <row r="1275" spans="1:6" x14ac:dyDescent="0.25">
      <c r="A1275" s="19" t="s">
        <v>1980</v>
      </c>
      <c r="B1275" s="20" t="s">
        <v>2432</v>
      </c>
      <c r="C1275" s="21" t="s">
        <v>2433</v>
      </c>
      <c r="D1275" s="22">
        <v>1170</v>
      </c>
      <c r="E1275" s="23">
        <f t="shared" si="30"/>
        <v>175.5</v>
      </c>
      <c r="F1275" s="22">
        <f t="shared" si="31"/>
        <v>994.5</v>
      </c>
    </row>
    <row r="1276" spans="1:6" x14ac:dyDescent="0.25">
      <c r="A1276" s="19" t="s">
        <v>1980</v>
      </c>
      <c r="B1276" s="20" t="s">
        <v>2434</v>
      </c>
      <c r="C1276" s="21" t="s">
        <v>2435</v>
      </c>
      <c r="D1276" s="22">
        <v>1170</v>
      </c>
      <c r="E1276" s="23">
        <f t="shared" si="30"/>
        <v>175.5</v>
      </c>
      <c r="F1276" s="22">
        <f t="shared" si="31"/>
        <v>994.5</v>
      </c>
    </row>
    <row r="1277" spans="1:6" x14ac:dyDescent="0.25">
      <c r="A1277" s="19" t="s">
        <v>1980</v>
      </c>
      <c r="B1277" s="20" t="s">
        <v>2436</v>
      </c>
      <c r="C1277" s="21" t="s">
        <v>2437</v>
      </c>
      <c r="D1277" s="22">
        <v>1523</v>
      </c>
      <c r="E1277" s="23">
        <f t="shared" si="30"/>
        <v>228.45</v>
      </c>
      <c r="F1277" s="22">
        <f t="shared" si="31"/>
        <v>1294.55</v>
      </c>
    </row>
    <row r="1278" spans="1:6" x14ac:dyDescent="0.25">
      <c r="A1278" s="19" t="s">
        <v>1980</v>
      </c>
      <c r="B1278" s="20" t="s">
        <v>2438</v>
      </c>
      <c r="C1278" s="21" t="s">
        <v>2439</v>
      </c>
      <c r="D1278" s="22">
        <v>5425</v>
      </c>
      <c r="E1278" s="23">
        <f t="shared" si="30"/>
        <v>813.75</v>
      </c>
      <c r="F1278" s="22">
        <f t="shared" si="31"/>
        <v>4611.25</v>
      </c>
    </row>
    <row r="1279" spans="1:6" x14ac:dyDescent="0.25">
      <c r="A1279" s="19" t="s">
        <v>1980</v>
      </c>
      <c r="B1279" s="20" t="s">
        <v>2440</v>
      </c>
      <c r="C1279" s="21" t="s">
        <v>2441</v>
      </c>
      <c r="D1279" s="22">
        <v>5425</v>
      </c>
      <c r="E1279" s="23">
        <f t="shared" si="30"/>
        <v>813.75</v>
      </c>
      <c r="F1279" s="22">
        <f t="shared" si="31"/>
        <v>4611.25</v>
      </c>
    </row>
    <row r="1280" spans="1:6" x14ac:dyDescent="0.25">
      <c r="A1280" s="19" t="s">
        <v>1980</v>
      </c>
      <c r="B1280" s="20" t="s">
        <v>2442</v>
      </c>
      <c r="C1280" s="21" t="s">
        <v>2443</v>
      </c>
      <c r="D1280" s="22">
        <v>2475</v>
      </c>
      <c r="E1280" s="23">
        <f t="shared" si="30"/>
        <v>371.25</v>
      </c>
      <c r="F1280" s="22">
        <f t="shared" si="31"/>
        <v>2103.75</v>
      </c>
    </row>
    <row r="1281" spans="1:6" x14ac:dyDescent="0.25">
      <c r="A1281" s="19" t="s">
        <v>1980</v>
      </c>
      <c r="B1281" s="20" t="s">
        <v>2444</v>
      </c>
      <c r="C1281" s="21" t="s">
        <v>2445</v>
      </c>
      <c r="D1281" s="22">
        <v>1405</v>
      </c>
      <c r="E1281" s="23">
        <f t="shared" si="30"/>
        <v>210.75</v>
      </c>
      <c r="F1281" s="22">
        <f t="shared" si="31"/>
        <v>1194.25</v>
      </c>
    </row>
    <row r="1282" spans="1:6" x14ac:dyDescent="0.25">
      <c r="A1282" s="19" t="s">
        <v>1980</v>
      </c>
      <c r="B1282" s="20" t="s">
        <v>2446</v>
      </c>
      <c r="C1282" s="21" t="s">
        <v>2447</v>
      </c>
      <c r="D1282" s="22">
        <v>2412</v>
      </c>
      <c r="E1282" s="23">
        <f t="shared" si="30"/>
        <v>361.8</v>
      </c>
      <c r="F1282" s="22">
        <f t="shared" si="31"/>
        <v>2050.1999999999998</v>
      </c>
    </row>
    <row r="1283" spans="1:6" x14ac:dyDescent="0.25">
      <c r="A1283" s="19" t="s">
        <v>1980</v>
      </c>
      <c r="B1283" s="20" t="s">
        <v>2448</v>
      </c>
      <c r="C1283" s="21" t="s">
        <v>2449</v>
      </c>
      <c r="D1283" s="22">
        <v>2368</v>
      </c>
      <c r="E1283" s="23">
        <f t="shared" si="30"/>
        <v>355.2</v>
      </c>
      <c r="F1283" s="22">
        <f t="shared" si="31"/>
        <v>2012.8</v>
      </c>
    </row>
    <row r="1284" spans="1:6" x14ac:dyDescent="0.25">
      <c r="A1284" s="19" t="s">
        <v>1980</v>
      </c>
      <c r="B1284" s="20" t="s">
        <v>2450</v>
      </c>
      <c r="C1284" s="21" t="s">
        <v>2451</v>
      </c>
      <c r="D1284" s="22">
        <v>2368</v>
      </c>
      <c r="E1284" s="23">
        <f t="shared" si="30"/>
        <v>355.2</v>
      </c>
      <c r="F1284" s="22">
        <f t="shared" si="31"/>
        <v>2012.8</v>
      </c>
    </row>
    <row r="1285" spans="1:6" x14ac:dyDescent="0.25">
      <c r="A1285" s="19" t="s">
        <v>1980</v>
      </c>
      <c r="B1285" s="20" t="s">
        <v>2452</v>
      </c>
      <c r="C1285" s="21" t="s">
        <v>2453</v>
      </c>
      <c r="D1285" s="22">
        <v>2156</v>
      </c>
      <c r="E1285" s="23">
        <f t="shared" si="30"/>
        <v>323.39999999999998</v>
      </c>
      <c r="F1285" s="22">
        <f t="shared" si="31"/>
        <v>1832.6</v>
      </c>
    </row>
    <row r="1286" spans="1:6" x14ac:dyDescent="0.25">
      <c r="A1286" s="19" t="s">
        <v>1980</v>
      </c>
      <c r="B1286" s="20" t="s">
        <v>2454</v>
      </c>
      <c r="C1286" s="21" t="s">
        <v>2455</v>
      </c>
      <c r="D1286" s="22">
        <v>2575</v>
      </c>
      <c r="E1286" s="23">
        <f t="shared" si="30"/>
        <v>386.25</v>
      </c>
      <c r="F1286" s="22">
        <f t="shared" si="31"/>
        <v>2188.75</v>
      </c>
    </row>
    <row r="1287" spans="1:6" x14ac:dyDescent="0.25">
      <c r="A1287" s="19" t="s">
        <v>1980</v>
      </c>
      <c r="B1287" s="20" t="s">
        <v>2456</v>
      </c>
      <c r="C1287" s="21" t="s">
        <v>2457</v>
      </c>
      <c r="D1287" s="22">
        <v>2284</v>
      </c>
      <c r="E1287" s="23">
        <f t="shared" si="30"/>
        <v>342.59999999999997</v>
      </c>
      <c r="F1287" s="22">
        <f t="shared" si="31"/>
        <v>1941.4</v>
      </c>
    </row>
    <row r="1288" spans="1:6" x14ac:dyDescent="0.25">
      <c r="A1288" s="19" t="s">
        <v>1980</v>
      </c>
      <c r="B1288" s="20" t="s">
        <v>2458</v>
      </c>
      <c r="C1288" s="21" t="s">
        <v>2459</v>
      </c>
      <c r="D1288" s="22">
        <v>2334</v>
      </c>
      <c r="E1288" s="23">
        <f t="shared" si="30"/>
        <v>350.09999999999997</v>
      </c>
      <c r="F1288" s="22">
        <f t="shared" si="31"/>
        <v>1983.9</v>
      </c>
    </row>
    <row r="1289" spans="1:6" x14ac:dyDescent="0.25">
      <c r="A1289" s="19" t="s">
        <v>1980</v>
      </c>
      <c r="B1289" s="20" t="s">
        <v>2460</v>
      </c>
      <c r="C1289" s="21" t="s">
        <v>2461</v>
      </c>
      <c r="D1289" s="22">
        <v>2406</v>
      </c>
      <c r="E1289" s="23">
        <f t="shared" si="30"/>
        <v>360.9</v>
      </c>
      <c r="F1289" s="22">
        <f t="shared" si="31"/>
        <v>2045.1</v>
      </c>
    </row>
    <row r="1290" spans="1:6" x14ac:dyDescent="0.25">
      <c r="A1290" s="19" t="s">
        <v>1980</v>
      </c>
      <c r="B1290" s="20" t="s">
        <v>2462</v>
      </c>
      <c r="C1290" s="21" t="s">
        <v>2463</v>
      </c>
      <c r="D1290" s="22">
        <v>3402</v>
      </c>
      <c r="E1290" s="23">
        <f t="shared" si="30"/>
        <v>510.29999999999995</v>
      </c>
      <c r="F1290" s="22">
        <f t="shared" si="31"/>
        <v>2891.7</v>
      </c>
    </row>
    <row r="1291" spans="1:6" x14ac:dyDescent="0.25">
      <c r="A1291" s="19" t="s">
        <v>1980</v>
      </c>
      <c r="B1291" s="20" t="s">
        <v>2464</v>
      </c>
      <c r="C1291" s="21" t="s">
        <v>2465</v>
      </c>
      <c r="D1291" s="22">
        <v>3402</v>
      </c>
      <c r="E1291" s="23">
        <f t="shared" si="30"/>
        <v>510.29999999999995</v>
      </c>
      <c r="F1291" s="22">
        <f t="shared" si="31"/>
        <v>2891.7</v>
      </c>
    </row>
    <row r="1292" spans="1:6" x14ac:dyDescent="0.25">
      <c r="A1292" s="19" t="s">
        <v>1980</v>
      </c>
      <c r="B1292" s="20" t="s">
        <v>2466</v>
      </c>
      <c r="C1292" s="21" t="s">
        <v>2467</v>
      </c>
      <c r="D1292" s="22">
        <v>2235</v>
      </c>
      <c r="E1292" s="23">
        <f t="shared" si="30"/>
        <v>335.25</v>
      </c>
      <c r="F1292" s="22">
        <f t="shared" si="31"/>
        <v>1899.75</v>
      </c>
    </row>
    <row r="1293" spans="1:6" x14ac:dyDescent="0.25">
      <c r="A1293" s="19" t="s">
        <v>1980</v>
      </c>
      <c r="B1293" s="20" t="s">
        <v>2468</v>
      </c>
      <c r="C1293" s="21" t="s">
        <v>2469</v>
      </c>
      <c r="D1293" s="22">
        <v>2321</v>
      </c>
      <c r="E1293" s="23">
        <f t="shared" si="30"/>
        <v>348.15</v>
      </c>
      <c r="F1293" s="22">
        <f t="shared" si="31"/>
        <v>1972.85</v>
      </c>
    </row>
    <row r="1294" spans="1:6" x14ac:dyDescent="0.25">
      <c r="A1294" s="19" t="s">
        <v>1980</v>
      </c>
      <c r="B1294" s="20" t="s">
        <v>2470</v>
      </c>
      <c r="C1294" s="21" t="s">
        <v>2471</v>
      </c>
      <c r="D1294" s="22">
        <v>2750</v>
      </c>
      <c r="E1294" s="23">
        <f t="shared" si="30"/>
        <v>412.5</v>
      </c>
      <c r="F1294" s="22">
        <f t="shared" si="31"/>
        <v>2337.5</v>
      </c>
    </row>
    <row r="1295" spans="1:6" x14ac:dyDescent="0.25">
      <c r="A1295" s="19" t="s">
        <v>2472</v>
      </c>
      <c r="B1295" s="20" t="s">
        <v>2473</v>
      </c>
      <c r="C1295" s="21" t="s">
        <v>2474</v>
      </c>
      <c r="D1295" s="22">
        <v>1384</v>
      </c>
      <c r="E1295" s="23">
        <f t="shared" si="30"/>
        <v>207.6</v>
      </c>
      <c r="F1295" s="22">
        <f t="shared" si="31"/>
        <v>1176.4000000000001</v>
      </c>
    </row>
    <row r="1296" spans="1:6" x14ac:dyDescent="0.25">
      <c r="A1296" s="19" t="s">
        <v>2472</v>
      </c>
      <c r="B1296" s="20" t="s">
        <v>2475</v>
      </c>
      <c r="C1296" s="21" t="s">
        <v>2476</v>
      </c>
      <c r="D1296" s="22">
        <v>339</v>
      </c>
      <c r="E1296" s="23">
        <f t="shared" si="30"/>
        <v>50.85</v>
      </c>
      <c r="F1296" s="22">
        <f t="shared" si="31"/>
        <v>288.14999999999998</v>
      </c>
    </row>
    <row r="1297" spans="1:6" x14ac:dyDescent="0.25">
      <c r="A1297" s="19" t="s">
        <v>125</v>
      </c>
      <c r="B1297" s="20" t="s">
        <v>2477</v>
      </c>
      <c r="C1297" s="21" t="s">
        <v>2478</v>
      </c>
      <c r="D1297" s="22">
        <v>1579</v>
      </c>
      <c r="E1297" s="23"/>
      <c r="F1297" s="22"/>
    </row>
    <row r="1298" spans="1:6" x14ac:dyDescent="0.25">
      <c r="A1298" s="19" t="s">
        <v>2472</v>
      </c>
      <c r="B1298" s="20" t="s">
        <v>2479</v>
      </c>
      <c r="C1298" s="21" t="s">
        <v>2480</v>
      </c>
      <c r="D1298" s="22">
        <v>1767</v>
      </c>
      <c r="E1298" s="23">
        <f t="shared" ref="E1298:E1361" si="32">(D1298*0.15)</f>
        <v>265.05</v>
      </c>
      <c r="F1298" s="22">
        <f t="shared" ref="F1298:F1361" si="33">D1298-E1298</f>
        <v>1501.95</v>
      </c>
    </row>
    <row r="1299" spans="1:6" x14ac:dyDescent="0.25">
      <c r="A1299" s="19" t="s">
        <v>2472</v>
      </c>
      <c r="B1299" s="20" t="s">
        <v>2481</v>
      </c>
      <c r="C1299" s="21" t="s">
        <v>2482</v>
      </c>
      <c r="D1299" s="22">
        <v>1502</v>
      </c>
      <c r="E1299" s="23">
        <f t="shared" si="32"/>
        <v>225.29999999999998</v>
      </c>
      <c r="F1299" s="22">
        <f t="shared" si="33"/>
        <v>1276.7</v>
      </c>
    </row>
    <row r="1300" spans="1:6" x14ac:dyDescent="0.25">
      <c r="A1300" s="19" t="s">
        <v>2472</v>
      </c>
      <c r="B1300" s="20" t="s">
        <v>2483</v>
      </c>
      <c r="C1300" s="21" t="s">
        <v>2484</v>
      </c>
      <c r="D1300" s="22">
        <v>339</v>
      </c>
      <c r="E1300" s="23">
        <f t="shared" si="32"/>
        <v>50.85</v>
      </c>
      <c r="F1300" s="22">
        <f t="shared" si="33"/>
        <v>288.14999999999998</v>
      </c>
    </row>
    <row r="1301" spans="1:6" x14ac:dyDescent="0.25">
      <c r="A1301" s="19" t="s">
        <v>2472</v>
      </c>
      <c r="B1301" s="20" t="s">
        <v>2485</v>
      </c>
      <c r="C1301" s="21" t="s">
        <v>2486</v>
      </c>
      <c r="D1301" s="22">
        <v>1363</v>
      </c>
      <c r="E1301" s="23">
        <f t="shared" si="32"/>
        <v>204.45</v>
      </c>
      <c r="F1301" s="22">
        <f t="shared" si="33"/>
        <v>1158.55</v>
      </c>
    </row>
    <row r="1302" spans="1:6" x14ac:dyDescent="0.25">
      <c r="A1302" s="19" t="s">
        <v>2472</v>
      </c>
      <c r="B1302" s="20" t="s">
        <v>2487</v>
      </c>
      <c r="C1302" s="21" t="s">
        <v>2488</v>
      </c>
      <c r="D1302" s="22">
        <v>1088</v>
      </c>
      <c r="E1302" s="23">
        <f t="shared" si="32"/>
        <v>163.19999999999999</v>
      </c>
      <c r="F1302" s="22">
        <f t="shared" si="33"/>
        <v>924.8</v>
      </c>
    </row>
    <row r="1303" spans="1:6" x14ac:dyDescent="0.25">
      <c r="A1303" s="19" t="s">
        <v>2472</v>
      </c>
      <c r="B1303" s="20" t="s">
        <v>2489</v>
      </c>
      <c r="C1303" s="21" t="s">
        <v>2490</v>
      </c>
      <c r="D1303" s="22">
        <v>2225</v>
      </c>
      <c r="E1303" s="23">
        <f t="shared" si="32"/>
        <v>333.75</v>
      </c>
      <c r="F1303" s="22">
        <f t="shared" si="33"/>
        <v>1891.25</v>
      </c>
    </row>
    <row r="1304" spans="1:6" x14ac:dyDescent="0.25">
      <c r="A1304" s="19" t="s">
        <v>118</v>
      </c>
      <c r="B1304" s="20" t="s">
        <v>2491</v>
      </c>
      <c r="C1304" s="21" t="s">
        <v>2492</v>
      </c>
      <c r="D1304" s="22">
        <v>2458</v>
      </c>
      <c r="E1304" s="23"/>
      <c r="F1304" s="22"/>
    </row>
    <row r="1305" spans="1:6" x14ac:dyDescent="0.25">
      <c r="A1305" s="31" t="s">
        <v>118</v>
      </c>
      <c r="B1305" s="32">
        <v>91907</v>
      </c>
      <c r="C1305" s="39" t="s">
        <v>2493</v>
      </c>
      <c r="D1305" s="22">
        <v>1067</v>
      </c>
      <c r="E1305" s="23"/>
      <c r="F1305" s="22"/>
    </row>
    <row r="1306" spans="1:6" x14ac:dyDescent="0.25">
      <c r="A1306" s="19" t="s">
        <v>118</v>
      </c>
      <c r="B1306" s="20" t="s">
        <v>2494</v>
      </c>
      <c r="C1306" s="21" t="s">
        <v>2495</v>
      </c>
      <c r="D1306" s="22">
        <v>2727</v>
      </c>
      <c r="E1306" s="23"/>
      <c r="F1306" s="22"/>
    </row>
    <row r="1307" spans="1:6" x14ac:dyDescent="0.25">
      <c r="A1307" s="19" t="s">
        <v>118</v>
      </c>
      <c r="B1307" s="20" t="s">
        <v>2496</v>
      </c>
      <c r="C1307" s="21" t="s">
        <v>2497</v>
      </c>
      <c r="D1307" s="22">
        <v>0</v>
      </c>
      <c r="E1307" s="23"/>
      <c r="F1307" s="22"/>
    </row>
    <row r="1308" spans="1:6" x14ac:dyDescent="0.25">
      <c r="A1308" s="19" t="s">
        <v>118</v>
      </c>
      <c r="B1308" s="20" t="s">
        <v>2498</v>
      </c>
      <c r="C1308" s="21" t="s">
        <v>2499</v>
      </c>
      <c r="D1308" s="22">
        <v>2190</v>
      </c>
      <c r="E1308" s="23"/>
      <c r="F1308" s="22"/>
    </row>
    <row r="1309" spans="1:6" x14ac:dyDescent="0.25">
      <c r="A1309" s="19" t="s">
        <v>118</v>
      </c>
      <c r="B1309" s="20">
        <v>92072</v>
      </c>
      <c r="C1309" s="21" t="s">
        <v>2500</v>
      </c>
      <c r="D1309" s="22">
        <v>1635</v>
      </c>
      <c r="E1309" s="23"/>
      <c r="F1309" s="22"/>
    </row>
    <row r="1310" spans="1:6" x14ac:dyDescent="0.25">
      <c r="A1310" s="19" t="s">
        <v>118</v>
      </c>
      <c r="B1310" s="20" t="s">
        <v>2501</v>
      </c>
      <c r="C1310" s="21" t="s">
        <v>2502</v>
      </c>
      <c r="D1310" s="22">
        <v>1408</v>
      </c>
      <c r="E1310" s="23"/>
      <c r="F1310" s="22"/>
    </row>
    <row r="1311" spans="1:6" x14ac:dyDescent="0.25">
      <c r="A1311" s="19" t="s">
        <v>118</v>
      </c>
      <c r="B1311" s="20" t="s">
        <v>2503</v>
      </c>
      <c r="C1311" s="21" t="s">
        <v>2504</v>
      </c>
      <c r="D1311" s="22">
        <v>962</v>
      </c>
      <c r="E1311" s="23"/>
      <c r="F1311" s="22"/>
    </row>
    <row r="1312" spans="1:6" x14ac:dyDescent="0.25">
      <c r="A1312" s="19" t="s">
        <v>118</v>
      </c>
      <c r="B1312" s="20">
        <v>92082</v>
      </c>
      <c r="C1312" s="40" t="s">
        <v>2505</v>
      </c>
      <c r="D1312" s="22">
        <v>1473</v>
      </c>
      <c r="E1312" s="23"/>
      <c r="F1312" s="22"/>
    </row>
    <row r="1313" spans="1:6" x14ac:dyDescent="0.25">
      <c r="A1313" s="19" t="s">
        <v>118</v>
      </c>
      <c r="B1313" s="20" t="s">
        <v>2506</v>
      </c>
      <c r="C1313" s="21" t="s">
        <v>2507</v>
      </c>
      <c r="D1313" s="22">
        <v>3205</v>
      </c>
      <c r="E1313" s="23"/>
      <c r="F1313" s="22"/>
    </row>
    <row r="1314" spans="1:6" x14ac:dyDescent="0.25">
      <c r="A1314" s="19" t="s">
        <v>2472</v>
      </c>
      <c r="B1314" s="20" t="s">
        <v>2508</v>
      </c>
      <c r="C1314" s="21" t="s">
        <v>2509</v>
      </c>
      <c r="D1314" s="22">
        <v>9751</v>
      </c>
      <c r="E1314" s="23">
        <f t="shared" si="32"/>
        <v>1462.6499999999999</v>
      </c>
      <c r="F1314" s="22">
        <f t="shared" si="33"/>
        <v>8288.35</v>
      </c>
    </row>
    <row r="1315" spans="1:6" x14ac:dyDescent="0.25">
      <c r="A1315" s="19" t="s">
        <v>2472</v>
      </c>
      <c r="B1315" s="20" t="s">
        <v>2510</v>
      </c>
      <c r="C1315" s="21" t="s">
        <v>2511</v>
      </c>
      <c r="D1315" s="22">
        <v>16168</v>
      </c>
      <c r="E1315" s="23">
        <f t="shared" si="32"/>
        <v>2425.1999999999998</v>
      </c>
      <c r="F1315" s="22">
        <f t="shared" si="33"/>
        <v>13742.8</v>
      </c>
    </row>
    <row r="1316" spans="1:6" x14ac:dyDescent="0.25">
      <c r="A1316" s="19" t="s">
        <v>2472</v>
      </c>
      <c r="B1316" s="20" t="s">
        <v>2512</v>
      </c>
      <c r="C1316" s="21" t="s">
        <v>2513</v>
      </c>
      <c r="D1316" s="22">
        <v>1444</v>
      </c>
      <c r="E1316" s="23">
        <f t="shared" si="32"/>
        <v>216.6</v>
      </c>
      <c r="F1316" s="22">
        <f t="shared" si="33"/>
        <v>1227.4000000000001</v>
      </c>
    </row>
    <row r="1317" spans="1:6" x14ac:dyDescent="0.25">
      <c r="A1317" s="19" t="s">
        <v>2472</v>
      </c>
      <c r="B1317" s="20" t="s">
        <v>2514</v>
      </c>
      <c r="C1317" s="21" t="s">
        <v>2515</v>
      </c>
      <c r="D1317" s="22">
        <v>3086</v>
      </c>
      <c r="E1317" s="23">
        <f t="shared" si="32"/>
        <v>462.9</v>
      </c>
      <c r="F1317" s="22">
        <f t="shared" si="33"/>
        <v>2623.1</v>
      </c>
    </row>
    <row r="1318" spans="1:6" x14ac:dyDescent="0.25">
      <c r="A1318" s="19" t="s">
        <v>2472</v>
      </c>
      <c r="B1318" s="20" t="s">
        <v>2516</v>
      </c>
      <c r="C1318" s="21" t="s">
        <v>2517</v>
      </c>
      <c r="D1318" s="22">
        <v>3422</v>
      </c>
      <c r="E1318" s="23">
        <f t="shared" si="32"/>
        <v>513.29999999999995</v>
      </c>
      <c r="F1318" s="22">
        <f t="shared" si="33"/>
        <v>2908.7</v>
      </c>
    </row>
    <row r="1319" spans="1:6" x14ac:dyDescent="0.25">
      <c r="A1319" s="19" t="s">
        <v>2472</v>
      </c>
      <c r="B1319" s="20">
        <v>93053</v>
      </c>
      <c r="C1319" t="s">
        <v>2518</v>
      </c>
      <c r="D1319" s="22">
        <v>4536</v>
      </c>
      <c r="E1319" s="23">
        <f t="shared" si="32"/>
        <v>680.4</v>
      </c>
      <c r="F1319" s="22">
        <f t="shared" si="33"/>
        <v>3855.6</v>
      </c>
    </row>
    <row r="1320" spans="1:6" x14ac:dyDescent="0.25">
      <c r="A1320" s="19" t="s">
        <v>2472</v>
      </c>
      <c r="B1320" s="20" t="s">
        <v>2519</v>
      </c>
      <c r="C1320" s="21" t="s">
        <v>2520</v>
      </c>
      <c r="D1320" s="22">
        <v>1556</v>
      </c>
      <c r="E1320" s="23">
        <f t="shared" si="32"/>
        <v>233.39999999999998</v>
      </c>
      <c r="F1320" s="22">
        <f t="shared" si="33"/>
        <v>1322.6</v>
      </c>
    </row>
    <row r="1321" spans="1:6" x14ac:dyDescent="0.25">
      <c r="A1321" s="19" t="s">
        <v>2472</v>
      </c>
      <c r="B1321" s="20" t="s">
        <v>2521</v>
      </c>
      <c r="C1321" s="21" t="s">
        <v>2522</v>
      </c>
      <c r="D1321" s="22">
        <v>3776</v>
      </c>
      <c r="E1321" s="23">
        <f t="shared" si="32"/>
        <v>566.4</v>
      </c>
      <c r="F1321" s="22">
        <f t="shared" si="33"/>
        <v>3209.6</v>
      </c>
    </row>
    <row r="1322" spans="1:6" x14ac:dyDescent="0.25">
      <c r="A1322" s="19" t="s">
        <v>2472</v>
      </c>
      <c r="B1322" s="20" t="s">
        <v>2523</v>
      </c>
      <c r="C1322" s="21" t="s">
        <v>2524</v>
      </c>
      <c r="D1322" s="22">
        <v>1507</v>
      </c>
      <c r="E1322" s="23">
        <f t="shared" si="32"/>
        <v>226.04999999999998</v>
      </c>
      <c r="F1322" s="22">
        <f t="shared" si="33"/>
        <v>1280.95</v>
      </c>
    </row>
    <row r="1323" spans="1:6" x14ac:dyDescent="0.25">
      <c r="A1323" s="19" t="s">
        <v>2472</v>
      </c>
      <c r="B1323" s="20" t="s">
        <v>2525</v>
      </c>
      <c r="C1323" s="21" t="s">
        <v>2526</v>
      </c>
      <c r="D1323" s="22">
        <v>2819</v>
      </c>
      <c r="E1323" s="23">
        <f t="shared" si="32"/>
        <v>422.84999999999997</v>
      </c>
      <c r="F1323" s="22">
        <f t="shared" si="33"/>
        <v>2396.15</v>
      </c>
    </row>
    <row r="1324" spans="1:6" x14ac:dyDescent="0.25">
      <c r="A1324" s="19" t="s">
        <v>2472</v>
      </c>
      <c r="B1324" s="20" t="s">
        <v>2527</v>
      </c>
      <c r="C1324" s="21" t="s">
        <v>2528</v>
      </c>
      <c r="D1324" s="22">
        <v>3135</v>
      </c>
      <c r="E1324" s="23">
        <f t="shared" si="32"/>
        <v>470.25</v>
      </c>
      <c r="F1324" s="22">
        <f t="shared" si="33"/>
        <v>2664.75</v>
      </c>
    </row>
    <row r="1325" spans="1:6" x14ac:dyDescent="0.25">
      <c r="A1325" s="19" t="s">
        <v>2472</v>
      </c>
      <c r="B1325" s="20">
        <v>93270</v>
      </c>
      <c r="C1325" s="21" t="s">
        <v>2529</v>
      </c>
      <c r="D1325" s="22">
        <v>339</v>
      </c>
      <c r="E1325" s="23">
        <f t="shared" si="32"/>
        <v>50.85</v>
      </c>
      <c r="F1325" s="22">
        <f t="shared" si="33"/>
        <v>288.14999999999998</v>
      </c>
    </row>
    <row r="1326" spans="1:6" x14ac:dyDescent="0.25">
      <c r="A1326" s="19" t="s">
        <v>2472</v>
      </c>
      <c r="B1326" s="20" t="s">
        <v>2530</v>
      </c>
      <c r="C1326" s="21" t="s">
        <v>2531</v>
      </c>
      <c r="D1326" s="22">
        <v>1287</v>
      </c>
      <c r="E1326" s="23">
        <f t="shared" si="32"/>
        <v>193.04999999999998</v>
      </c>
      <c r="F1326" s="22">
        <f t="shared" si="33"/>
        <v>1093.95</v>
      </c>
    </row>
    <row r="1327" spans="1:6" x14ac:dyDescent="0.25">
      <c r="A1327" s="19" t="s">
        <v>2472</v>
      </c>
      <c r="B1327" s="20" t="s">
        <v>2532</v>
      </c>
      <c r="C1327" s="21" t="s">
        <v>2533</v>
      </c>
      <c r="D1327" s="22">
        <v>2755</v>
      </c>
      <c r="E1327" s="23">
        <f t="shared" si="32"/>
        <v>413.25</v>
      </c>
      <c r="F1327" s="22">
        <f t="shared" si="33"/>
        <v>2341.75</v>
      </c>
    </row>
    <row r="1328" spans="1:6" x14ac:dyDescent="0.25">
      <c r="A1328" s="19" t="s">
        <v>2472</v>
      </c>
      <c r="B1328" s="20" t="s">
        <v>2534</v>
      </c>
      <c r="C1328" s="21" t="s">
        <v>2535</v>
      </c>
      <c r="D1328" s="22">
        <v>1369</v>
      </c>
      <c r="E1328" s="23">
        <f t="shared" si="32"/>
        <v>205.35</v>
      </c>
      <c r="F1328" s="22">
        <f t="shared" si="33"/>
        <v>1163.6500000000001</v>
      </c>
    </row>
    <row r="1329" spans="1:6" x14ac:dyDescent="0.25">
      <c r="A1329" s="19" t="s">
        <v>2472</v>
      </c>
      <c r="B1329" s="20" t="s">
        <v>2536</v>
      </c>
      <c r="C1329" s="21" t="s">
        <v>2537</v>
      </c>
      <c r="D1329" s="22">
        <v>3600</v>
      </c>
      <c r="E1329" s="23">
        <f t="shared" si="32"/>
        <v>540</v>
      </c>
      <c r="F1329" s="22">
        <f t="shared" si="33"/>
        <v>3060</v>
      </c>
    </row>
    <row r="1330" spans="1:6" x14ac:dyDescent="0.25">
      <c r="A1330" s="19" t="s">
        <v>2472</v>
      </c>
      <c r="B1330" s="20" t="s">
        <v>2538</v>
      </c>
      <c r="C1330" s="21" t="s">
        <v>2539</v>
      </c>
      <c r="D1330" s="22">
        <v>2820</v>
      </c>
      <c r="E1330" s="23">
        <f t="shared" si="32"/>
        <v>423</v>
      </c>
      <c r="F1330" s="22">
        <f t="shared" si="33"/>
        <v>2397</v>
      </c>
    </row>
    <row r="1331" spans="1:6" x14ac:dyDescent="0.25">
      <c r="A1331" s="19" t="s">
        <v>118</v>
      </c>
      <c r="B1331" s="20" t="s">
        <v>2540</v>
      </c>
      <c r="C1331" s="21" t="s">
        <v>2541</v>
      </c>
      <c r="D1331" s="22">
        <v>1833</v>
      </c>
      <c r="E1331" s="23"/>
      <c r="F1331" s="22"/>
    </row>
    <row r="1332" spans="1:6" x14ac:dyDescent="0.25">
      <c r="A1332" s="19" t="s">
        <v>118</v>
      </c>
      <c r="B1332" s="20" t="s">
        <v>2542</v>
      </c>
      <c r="C1332" s="21" t="s">
        <v>2543</v>
      </c>
      <c r="D1332" s="22">
        <v>1670</v>
      </c>
      <c r="E1332" s="23"/>
      <c r="F1332" s="22"/>
    </row>
    <row r="1333" spans="1:6" x14ac:dyDescent="0.25">
      <c r="A1333" s="19" t="s">
        <v>118</v>
      </c>
      <c r="B1333" s="20" t="s">
        <v>2544</v>
      </c>
      <c r="C1333" s="21" t="s">
        <v>2545</v>
      </c>
      <c r="D1333" s="22">
        <v>1400</v>
      </c>
      <c r="E1333" s="23"/>
      <c r="F1333" s="22"/>
    </row>
    <row r="1334" spans="1:6" x14ac:dyDescent="0.25">
      <c r="A1334" s="19" t="s">
        <v>2472</v>
      </c>
      <c r="B1334" s="20" t="s">
        <v>2546</v>
      </c>
      <c r="C1334" s="21" t="s">
        <v>2547</v>
      </c>
      <c r="D1334" s="22">
        <v>1305</v>
      </c>
      <c r="E1334" s="23">
        <f t="shared" si="32"/>
        <v>195.75</v>
      </c>
      <c r="F1334" s="22">
        <f t="shared" si="33"/>
        <v>1109.25</v>
      </c>
    </row>
    <row r="1335" spans="1:6" x14ac:dyDescent="0.25">
      <c r="A1335" s="19" t="s">
        <v>2472</v>
      </c>
      <c r="B1335" s="20" t="s">
        <v>2548</v>
      </c>
      <c r="C1335" s="21" t="s">
        <v>2549</v>
      </c>
      <c r="D1335" s="22">
        <v>2878</v>
      </c>
      <c r="E1335" s="23">
        <f t="shared" si="32"/>
        <v>431.7</v>
      </c>
      <c r="F1335" s="22">
        <f t="shared" si="33"/>
        <v>2446.3000000000002</v>
      </c>
    </row>
    <row r="1336" spans="1:6" x14ac:dyDescent="0.25">
      <c r="A1336" s="19" t="s">
        <v>2472</v>
      </c>
      <c r="B1336" s="20" t="s">
        <v>2550</v>
      </c>
      <c r="C1336" s="21" t="s">
        <v>2551</v>
      </c>
      <c r="D1336" s="22">
        <v>3979</v>
      </c>
      <c r="E1336" s="23">
        <f t="shared" si="32"/>
        <v>596.85</v>
      </c>
      <c r="F1336" s="22">
        <f t="shared" si="33"/>
        <v>3382.15</v>
      </c>
    </row>
    <row r="1337" spans="1:6" x14ac:dyDescent="0.25">
      <c r="A1337" s="19" t="s">
        <v>2472</v>
      </c>
      <c r="B1337" s="20" t="s">
        <v>2552</v>
      </c>
      <c r="C1337" s="21" t="s">
        <v>2553</v>
      </c>
      <c r="D1337" s="22">
        <v>1984</v>
      </c>
      <c r="E1337" s="23">
        <f t="shared" si="32"/>
        <v>297.59999999999997</v>
      </c>
      <c r="F1337" s="22">
        <f t="shared" si="33"/>
        <v>1686.4</v>
      </c>
    </row>
    <row r="1338" spans="1:6" x14ac:dyDescent="0.25">
      <c r="A1338" s="19" t="s">
        <v>2472</v>
      </c>
      <c r="B1338" s="20" t="s">
        <v>2554</v>
      </c>
      <c r="C1338" s="21" t="s">
        <v>2555</v>
      </c>
      <c r="D1338" s="22">
        <v>1984</v>
      </c>
      <c r="E1338" s="23">
        <f t="shared" si="32"/>
        <v>297.59999999999997</v>
      </c>
      <c r="F1338" s="22">
        <f t="shared" si="33"/>
        <v>1686.4</v>
      </c>
    </row>
    <row r="1339" spans="1:6" x14ac:dyDescent="0.25">
      <c r="A1339" s="19" t="s">
        <v>2472</v>
      </c>
      <c r="B1339" s="20" t="s">
        <v>2556</v>
      </c>
      <c r="C1339" s="39" t="s">
        <v>2557</v>
      </c>
      <c r="D1339" s="22">
        <v>445</v>
      </c>
      <c r="E1339" s="23">
        <f t="shared" si="32"/>
        <v>66.75</v>
      </c>
      <c r="F1339" s="22">
        <f t="shared" si="33"/>
        <v>378.25</v>
      </c>
    </row>
    <row r="1340" spans="1:6" x14ac:dyDescent="0.25">
      <c r="A1340" s="19" t="s">
        <v>2472</v>
      </c>
      <c r="B1340" s="20" t="s">
        <v>2558</v>
      </c>
      <c r="C1340" s="21" t="s">
        <v>2559</v>
      </c>
      <c r="D1340" s="22">
        <v>2668</v>
      </c>
      <c r="E1340" s="23">
        <f t="shared" si="32"/>
        <v>400.2</v>
      </c>
      <c r="F1340" s="22">
        <f t="shared" si="33"/>
        <v>2267.8000000000002</v>
      </c>
    </row>
    <row r="1341" spans="1:6" x14ac:dyDescent="0.25">
      <c r="A1341" s="19" t="s">
        <v>2472</v>
      </c>
      <c r="B1341" s="20" t="s">
        <v>2560</v>
      </c>
      <c r="C1341" s="21" t="s">
        <v>2561</v>
      </c>
      <c r="D1341" s="22">
        <v>2668</v>
      </c>
      <c r="E1341" s="23">
        <f t="shared" si="32"/>
        <v>400.2</v>
      </c>
      <c r="F1341" s="22">
        <f t="shared" si="33"/>
        <v>2267.8000000000002</v>
      </c>
    </row>
    <row r="1342" spans="1:6" x14ac:dyDescent="0.25">
      <c r="A1342" s="19" t="s">
        <v>2472</v>
      </c>
      <c r="B1342" s="20" t="s">
        <v>2562</v>
      </c>
      <c r="C1342" s="21" t="s">
        <v>2563</v>
      </c>
      <c r="D1342" s="22">
        <v>3585</v>
      </c>
      <c r="E1342" s="23">
        <f t="shared" si="32"/>
        <v>537.75</v>
      </c>
      <c r="F1342" s="22">
        <f t="shared" si="33"/>
        <v>3047.25</v>
      </c>
    </row>
    <row r="1343" spans="1:6" x14ac:dyDescent="0.25">
      <c r="A1343" s="19" t="s">
        <v>2472</v>
      </c>
      <c r="B1343" s="20" t="s">
        <v>2564</v>
      </c>
      <c r="C1343" s="21" t="s">
        <v>2565</v>
      </c>
      <c r="D1343" s="22">
        <v>3585</v>
      </c>
      <c r="E1343" s="23">
        <f t="shared" si="32"/>
        <v>537.75</v>
      </c>
      <c r="F1343" s="22">
        <f t="shared" si="33"/>
        <v>3047.25</v>
      </c>
    </row>
    <row r="1344" spans="1:6" x14ac:dyDescent="0.25">
      <c r="A1344" s="19" t="s">
        <v>2472</v>
      </c>
      <c r="B1344" s="20" t="s">
        <v>2566</v>
      </c>
      <c r="C1344" s="21" t="s">
        <v>2567</v>
      </c>
      <c r="D1344" s="22">
        <v>1153</v>
      </c>
      <c r="E1344" s="23">
        <f t="shared" si="32"/>
        <v>172.95</v>
      </c>
      <c r="F1344" s="22">
        <f t="shared" si="33"/>
        <v>980.05</v>
      </c>
    </row>
    <row r="1345" spans="1:6" x14ac:dyDescent="0.25">
      <c r="A1345" s="19" t="s">
        <v>2472</v>
      </c>
      <c r="B1345" s="20" t="s">
        <v>2568</v>
      </c>
      <c r="C1345" s="21" t="s">
        <v>2569</v>
      </c>
      <c r="D1345" s="22">
        <v>1361</v>
      </c>
      <c r="E1345" s="23">
        <f t="shared" si="32"/>
        <v>204.15</v>
      </c>
      <c r="F1345" s="22">
        <f t="shared" si="33"/>
        <v>1156.8499999999999</v>
      </c>
    </row>
    <row r="1346" spans="1:6" x14ac:dyDescent="0.25">
      <c r="A1346" s="19" t="s">
        <v>2472</v>
      </c>
      <c r="B1346" s="20" t="s">
        <v>2570</v>
      </c>
      <c r="C1346" s="21" t="s">
        <v>2571</v>
      </c>
      <c r="D1346" s="22">
        <v>1361</v>
      </c>
      <c r="E1346" s="23">
        <f t="shared" si="32"/>
        <v>204.15</v>
      </c>
      <c r="F1346" s="22">
        <f t="shared" si="33"/>
        <v>1156.8499999999999</v>
      </c>
    </row>
    <row r="1347" spans="1:6" x14ac:dyDescent="0.25">
      <c r="A1347" s="19" t="s">
        <v>2472</v>
      </c>
      <c r="B1347" s="20" t="s">
        <v>2572</v>
      </c>
      <c r="C1347" s="21" t="s">
        <v>2573</v>
      </c>
      <c r="D1347" s="22">
        <v>2966</v>
      </c>
      <c r="E1347" s="23">
        <f t="shared" si="32"/>
        <v>444.9</v>
      </c>
      <c r="F1347" s="22">
        <f t="shared" si="33"/>
        <v>2521.1</v>
      </c>
    </row>
    <row r="1348" spans="1:6" x14ac:dyDescent="0.25">
      <c r="A1348" s="19" t="s">
        <v>2472</v>
      </c>
      <c r="B1348" s="20" t="s">
        <v>2574</v>
      </c>
      <c r="C1348" s="21" t="s">
        <v>2575</v>
      </c>
      <c r="D1348" s="22">
        <v>2966</v>
      </c>
      <c r="E1348" s="23">
        <f t="shared" si="32"/>
        <v>444.9</v>
      </c>
      <c r="F1348" s="22">
        <f t="shared" si="33"/>
        <v>2521.1</v>
      </c>
    </row>
    <row r="1349" spans="1:6" x14ac:dyDescent="0.25">
      <c r="A1349" s="19" t="s">
        <v>2472</v>
      </c>
      <c r="B1349" s="20" t="s">
        <v>2576</v>
      </c>
      <c r="C1349" s="21" t="s">
        <v>2577</v>
      </c>
      <c r="D1349" s="22">
        <v>1446</v>
      </c>
      <c r="E1349" s="23">
        <f t="shared" si="32"/>
        <v>216.9</v>
      </c>
      <c r="F1349" s="22">
        <f t="shared" si="33"/>
        <v>1229.0999999999999</v>
      </c>
    </row>
    <row r="1350" spans="1:6" x14ac:dyDescent="0.25">
      <c r="A1350" s="19" t="s">
        <v>2472</v>
      </c>
      <c r="B1350" s="20" t="s">
        <v>2578</v>
      </c>
      <c r="C1350" s="21" t="s">
        <v>2579</v>
      </c>
      <c r="D1350" s="22">
        <v>1060</v>
      </c>
      <c r="E1350" s="23">
        <f t="shared" si="32"/>
        <v>159</v>
      </c>
      <c r="F1350" s="22">
        <f t="shared" si="33"/>
        <v>901</v>
      </c>
    </row>
    <row r="1351" spans="1:6" x14ac:dyDescent="0.25">
      <c r="A1351" s="19" t="s">
        <v>2472</v>
      </c>
      <c r="B1351" s="20" t="s">
        <v>2580</v>
      </c>
      <c r="C1351" s="21" t="s">
        <v>2581</v>
      </c>
      <c r="D1351" s="22">
        <v>1195</v>
      </c>
      <c r="E1351" s="23">
        <f t="shared" si="32"/>
        <v>179.25</v>
      </c>
      <c r="F1351" s="22">
        <f t="shared" si="33"/>
        <v>1015.75</v>
      </c>
    </row>
    <row r="1352" spans="1:6" x14ac:dyDescent="0.25">
      <c r="A1352" s="19" t="s">
        <v>2472</v>
      </c>
      <c r="B1352" s="20" t="s">
        <v>2582</v>
      </c>
      <c r="C1352" s="21" t="s">
        <v>2583</v>
      </c>
      <c r="D1352" s="22">
        <v>3279</v>
      </c>
      <c r="E1352" s="23">
        <f t="shared" si="32"/>
        <v>491.84999999999997</v>
      </c>
      <c r="F1352" s="22">
        <f t="shared" si="33"/>
        <v>2787.15</v>
      </c>
    </row>
    <row r="1353" spans="1:6" x14ac:dyDescent="0.25">
      <c r="A1353" s="19" t="s">
        <v>2472</v>
      </c>
      <c r="B1353" s="20" t="s">
        <v>2584</v>
      </c>
      <c r="C1353" s="21" t="s">
        <v>2585</v>
      </c>
      <c r="D1353" s="22">
        <v>3446</v>
      </c>
      <c r="E1353" s="23">
        <f t="shared" si="32"/>
        <v>516.9</v>
      </c>
      <c r="F1353" s="22">
        <f t="shared" si="33"/>
        <v>2929.1</v>
      </c>
    </row>
    <row r="1354" spans="1:6" x14ac:dyDescent="0.25">
      <c r="A1354" s="19" t="s">
        <v>2472</v>
      </c>
      <c r="B1354" s="41" t="s">
        <v>2586</v>
      </c>
      <c r="C1354" s="35" t="s">
        <v>2587</v>
      </c>
      <c r="D1354" s="22">
        <v>4536</v>
      </c>
      <c r="E1354" s="23">
        <f t="shared" si="32"/>
        <v>680.4</v>
      </c>
      <c r="F1354" s="22">
        <f t="shared" si="33"/>
        <v>3855.6</v>
      </c>
    </row>
    <row r="1355" spans="1:6" x14ac:dyDescent="0.25">
      <c r="A1355" s="19" t="s">
        <v>2472</v>
      </c>
      <c r="B1355" s="20" t="s">
        <v>2588</v>
      </c>
      <c r="C1355" s="21" t="s">
        <v>2589</v>
      </c>
      <c r="D1355" s="22">
        <v>3752</v>
      </c>
      <c r="E1355" s="23">
        <f t="shared" si="32"/>
        <v>562.79999999999995</v>
      </c>
      <c r="F1355" s="22">
        <f t="shared" si="33"/>
        <v>3189.2</v>
      </c>
    </row>
    <row r="1356" spans="1:6" x14ac:dyDescent="0.25">
      <c r="A1356" s="19" t="s">
        <v>2472</v>
      </c>
      <c r="B1356" s="20" t="s">
        <v>2590</v>
      </c>
      <c r="C1356" s="21" t="s">
        <v>2591</v>
      </c>
      <c r="D1356" s="22">
        <v>1388</v>
      </c>
      <c r="E1356" s="23">
        <f t="shared" si="32"/>
        <v>208.2</v>
      </c>
      <c r="F1356" s="22">
        <f t="shared" si="33"/>
        <v>1179.8</v>
      </c>
    </row>
    <row r="1357" spans="1:6" x14ac:dyDescent="0.25">
      <c r="A1357" s="19" t="s">
        <v>2472</v>
      </c>
      <c r="B1357" s="20" t="s">
        <v>2592</v>
      </c>
      <c r="C1357" s="21" t="s">
        <v>2593</v>
      </c>
      <c r="D1357" s="22">
        <v>15511</v>
      </c>
      <c r="E1357" s="23">
        <f t="shared" si="32"/>
        <v>2326.65</v>
      </c>
      <c r="F1357" s="22">
        <f t="shared" si="33"/>
        <v>13184.35</v>
      </c>
    </row>
    <row r="1358" spans="1:6" x14ac:dyDescent="0.25">
      <c r="A1358" s="19" t="s">
        <v>2472</v>
      </c>
      <c r="B1358" s="20" t="s">
        <v>2594</v>
      </c>
      <c r="C1358" s="21" t="s">
        <v>2595</v>
      </c>
      <c r="D1358" s="22">
        <v>3085</v>
      </c>
      <c r="E1358" s="23">
        <f t="shared" si="32"/>
        <v>462.75</v>
      </c>
      <c r="F1358" s="22">
        <f t="shared" si="33"/>
        <v>2622.25</v>
      </c>
    </row>
    <row r="1359" spans="1:6" x14ac:dyDescent="0.25">
      <c r="A1359" s="31" t="s">
        <v>2472</v>
      </c>
      <c r="B1359" s="32">
        <v>94151</v>
      </c>
      <c r="C1359" s="39" t="s">
        <v>2596</v>
      </c>
      <c r="D1359" s="22">
        <v>3454</v>
      </c>
      <c r="E1359" s="23">
        <f t="shared" si="32"/>
        <v>518.1</v>
      </c>
      <c r="F1359" s="22">
        <f t="shared" si="33"/>
        <v>2935.9</v>
      </c>
    </row>
    <row r="1360" spans="1:6" x14ac:dyDescent="0.25">
      <c r="A1360" s="19" t="s">
        <v>2472</v>
      </c>
      <c r="B1360" s="20" t="s">
        <v>2597</v>
      </c>
      <c r="C1360" s="21" t="s">
        <v>2598</v>
      </c>
      <c r="D1360" s="22">
        <v>1781</v>
      </c>
      <c r="E1360" s="23">
        <f t="shared" si="32"/>
        <v>267.14999999999998</v>
      </c>
      <c r="F1360" s="22">
        <f t="shared" si="33"/>
        <v>1513.85</v>
      </c>
    </row>
    <row r="1361" spans="1:6" x14ac:dyDescent="0.25">
      <c r="A1361" s="19" t="s">
        <v>2472</v>
      </c>
      <c r="B1361" s="20" t="s">
        <v>2599</v>
      </c>
      <c r="C1361" s="21" t="s">
        <v>2600</v>
      </c>
      <c r="D1361" s="22">
        <v>3583</v>
      </c>
      <c r="E1361" s="23">
        <f t="shared" si="32"/>
        <v>537.44999999999993</v>
      </c>
      <c r="F1361" s="22">
        <f t="shared" si="33"/>
        <v>3045.55</v>
      </c>
    </row>
    <row r="1362" spans="1:6" x14ac:dyDescent="0.25">
      <c r="A1362" s="19" t="s">
        <v>2472</v>
      </c>
      <c r="B1362" s="20" t="s">
        <v>2601</v>
      </c>
      <c r="C1362" s="21" t="s">
        <v>2602</v>
      </c>
      <c r="D1362" s="22">
        <v>15511</v>
      </c>
      <c r="E1362" s="23">
        <f t="shared" ref="E1362:E1405" si="34">(D1362*0.15)</f>
        <v>2326.65</v>
      </c>
      <c r="F1362" s="22">
        <f t="shared" ref="F1362:F1405" si="35">D1362-E1362</f>
        <v>13184.35</v>
      </c>
    </row>
    <row r="1363" spans="1:6" x14ac:dyDescent="0.25">
      <c r="A1363" s="19" t="s">
        <v>2472</v>
      </c>
      <c r="B1363" s="20" t="s">
        <v>2603</v>
      </c>
      <c r="C1363" s="21" t="s">
        <v>2604</v>
      </c>
      <c r="D1363" s="22">
        <v>1242</v>
      </c>
      <c r="E1363" s="23">
        <f t="shared" si="34"/>
        <v>186.29999999999998</v>
      </c>
      <c r="F1363" s="22">
        <f t="shared" si="35"/>
        <v>1055.7</v>
      </c>
    </row>
    <row r="1364" spans="1:6" x14ac:dyDescent="0.25">
      <c r="A1364" s="19" t="s">
        <v>2472</v>
      </c>
      <c r="B1364" s="20" t="s">
        <v>2605</v>
      </c>
      <c r="C1364" s="21" t="s">
        <v>2606</v>
      </c>
      <c r="D1364" s="22">
        <v>3922</v>
      </c>
      <c r="E1364" s="23">
        <f t="shared" si="34"/>
        <v>588.29999999999995</v>
      </c>
      <c r="F1364" s="22">
        <f t="shared" si="35"/>
        <v>3333.7</v>
      </c>
    </row>
    <row r="1365" spans="1:6" x14ac:dyDescent="0.25">
      <c r="A1365" s="19" t="s">
        <v>2472</v>
      </c>
      <c r="B1365" s="20" t="s">
        <v>2607</v>
      </c>
      <c r="C1365" s="21" t="s">
        <v>2608</v>
      </c>
      <c r="D1365" s="22">
        <v>3519</v>
      </c>
      <c r="E1365" s="23">
        <f t="shared" si="34"/>
        <v>527.85</v>
      </c>
      <c r="F1365" s="22">
        <f t="shared" si="35"/>
        <v>2991.15</v>
      </c>
    </row>
    <row r="1366" spans="1:6" x14ac:dyDescent="0.25">
      <c r="A1366" s="19" t="s">
        <v>2472</v>
      </c>
      <c r="B1366" s="20" t="s">
        <v>2609</v>
      </c>
      <c r="C1366" s="21" t="s">
        <v>2610</v>
      </c>
      <c r="D1366" s="22">
        <v>3919</v>
      </c>
      <c r="E1366" s="23">
        <f t="shared" si="34"/>
        <v>587.85</v>
      </c>
      <c r="F1366" s="22">
        <f t="shared" si="35"/>
        <v>3331.15</v>
      </c>
    </row>
    <row r="1367" spans="1:6" x14ac:dyDescent="0.25">
      <c r="A1367" s="19" t="s">
        <v>2472</v>
      </c>
      <c r="B1367" s="20" t="s">
        <v>2611</v>
      </c>
      <c r="C1367" s="21" t="s">
        <v>2612</v>
      </c>
      <c r="D1367" s="22">
        <v>1532</v>
      </c>
      <c r="E1367" s="23">
        <f t="shared" si="34"/>
        <v>229.79999999999998</v>
      </c>
      <c r="F1367" s="22">
        <f t="shared" si="35"/>
        <v>1302.2</v>
      </c>
    </row>
    <row r="1368" spans="1:6" x14ac:dyDescent="0.25">
      <c r="A1368" s="19" t="s">
        <v>2472</v>
      </c>
      <c r="B1368" s="20" t="s">
        <v>2613</v>
      </c>
      <c r="C1368" s="21" t="s">
        <v>2614</v>
      </c>
      <c r="D1368" s="22">
        <v>3129</v>
      </c>
      <c r="E1368" s="23">
        <f t="shared" si="34"/>
        <v>469.34999999999997</v>
      </c>
      <c r="F1368" s="22">
        <f t="shared" si="35"/>
        <v>2659.65</v>
      </c>
    </row>
    <row r="1369" spans="1:6" x14ac:dyDescent="0.25">
      <c r="A1369" s="19" t="s">
        <v>2472</v>
      </c>
      <c r="B1369" s="20" t="s">
        <v>2615</v>
      </c>
      <c r="C1369" s="21" t="s">
        <v>2616</v>
      </c>
      <c r="D1369" s="22">
        <v>3979</v>
      </c>
      <c r="E1369" s="23">
        <f t="shared" si="34"/>
        <v>596.85</v>
      </c>
      <c r="F1369" s="22">
        <f t="shared" si="35"/>
        <v>3382.15</v>
      </c>
    </row>
    <row r="1370" spans="1:6" x14ac:dyDescent="0.25">
      <c r="A1370" s="19" t="s">
        <v>2472</v>
      </c>
      <c r="B1370" s="20" t="s">
        <v>2617</v>
      </c>
      <c r="C1370" s="21" t="s">
        <v>2618</v>
      </c>
      <c r="D1370" s="22">
        <v>3919</v>
      </c>
      <c r="E1370" s="23">
        <f t="shared" si="34"/>
        <v>587.85</v>
      </c>
      <c r="F1370" s="22">
        <f t="shared" si="35"/>
        <v>3331.15</v>
      </c>
    </row>
    <row r="1371" spans="1:6" x14ac:dyDescent="0.25">
      <c r="A1371" s="19" t="s">
        <v>2472</v>
      </c>
      <c r="B1371" s="20">
        <v>94500</v>
      </c>
      <c r="C1371" s="21" t="s">
        <v>2619</v>
      </c>
      <c r="D1371" s="22">
        <v>1319</v>
      </c>
      <c r="E1371" s="23">
        <f t="shared" si="34"/>
        <v>197.85</v>
      </c>
      <c r="F1371" s="22">
        <f t="shared" si="35"/>
        <v>1121.1500000000001</v>
      </c>
    </row>
    <row r="1372" spans="1:6" x14ac:dyDescent="0.25">
      <c r="A1372" s="19" t="s">
        <v>2472</v>
      </c>
      <c r="B1372" s="20" t="s">
        <v>2620</v>
      </c>
      <c r="C1372" s="21" t="s">
        <v>2621</v>
      </c>
      <c r="D1372" s="22">
        <v>3379</v>
      </c>
      <c r="E1372" s="23">
        <f t="shared" si="34"/>
        <v>506.84999999999997</v>
      </c>
      <c r="F1372" s="22">
        <f t="shared" si="35"/>
        <v>2872.15</v>
      </c>
    </row>
    <row r="1373" spans="1:6" x14ac:dyDescent="0.25">
      <c r="A1373" s="19" t="s">
        <v>2472</v>
      </c>
      <c r="B1373" s="20" t="s">
        <v>2622</v>
      </c>
      <c r="C1373" s="21" t="s">
        <v>2623</v>
      </c>
      <c r="D1373" s="22">
        <v>3794</v>
      </c>
      <c r="E1373" s="23">
        <f t="shared" si="34"/>
        <v>569.1</v>
      </c>
      <c r="F1373" s="22">
        <f t="shared" si="35"/>
        <v>3224.9</v>
      </c>
    </row>
    <row r="1374" spans="1:6" x14ac:dyDescent="0.25">
      <c r="A1374" s="19" t="s">
        <v>2472</v>
      </c>
      <c r="B1374" s="20" t="s">
        <v>2624</v>
      </c>
      <c r="C1374" s="21" t="s">
        <v>2625</v>
      </c>
      <c r="D1374" s="22">
        <v>1216</v>
      </c>
      <c r="E1374" s="23">
        <f t="shared" si="34"/>
        <v>182.4</v>
      </c>
      <c r="F1374" s="22">
        <f t="shared" si="35"/>
        <v>1033.5999999999999</v>
      </c>
    </row>
    <row r="1375" spans="1:6" x14ac:dyDescent="0.25">
      <c r="A1375" s="19" t="s">
        <v>2472</v>
      </c>
      <c r="B1375" s="20" t="s">
        <v>2626</v>
      </c>
      <c r="C1375" s="21" t="s">
        <v>2627</v>
      </c>
      <c r="D1375" s="22">
        <v>1909</v>
      </c>
      <c r="E1375" s="23">
        <f t="shared" si="34"/>
        <v>286.34999999999997</v>
      </c>
      <c r="F1375" s="22">
        <f t="shared" si="35"/>
        <v>1622.65</v>
      </c>
    </row>
    <row r="1376" spans="1:6" x14ac:dyDescent="0.25">
      <c r="A1376" s="19" t="s">
        <v>2472</v>
      </c>
      <c r="B1376" s="20" t="s">
        <v>2628</v>
      </c>
      <c r="C1376" s="21" t="s">
        <v>2629</v>
      </c>
      <c r="D1376" s="22">
        <v>1346</v>
      </c>
      <c r="E1376" s="23">
        <f t="shared" si="34"/>
        <v>201.9</v>
      </c>
      <c r="F1376" s="22">
        <f t="shared" si="35"/>
        <v>1144.0999999999999</v>
      </c>
    </row>
    <row r="1377" spans="1:6" x14ac:dyDescent="0.25">
      <c r="A1377" s="19" t="s">
        <v>2472</v>
      </c>
      <c r="B1377" s="20" t="s">
        <v>2630</v>
      </c>
      <c r="C1377" s="21" t="s">
        <v>2631</v>
      </c>
      <c r="D1377" s="22">
        <v>890</v>
      </c>
      <c r="E1377" s="23">
        <f t="shared" si="34"/>
        <v>133.5</v>
      </c>
      <c r="F1377" s="22">
        <f t="shared" si="35"/>
        <v>756.5</v>
      </c>
    </row>
    <row r="1378" spans="1:6" x14ac:dyDescent="0.25">
      <c r="A1378" s="19" t="s">
        <v>2472</v>
      </c>
      <c r="B1378" s="20" t="s">
        <v>2632</v>
      </c>
      <c r="C1378" s="21" t="s">
        <v>2633</v>
      </c>
      <c r="D1378" s="22">
        <v>1416</v>
      </c>
      <c r="E1378" s="23">
        <f t="shared" si="34"/>
        <v>212.4</v>
      </c>
      <c r="F1378" s="22">
        <f t="shared" si="35"/>
        <v>1203.5999999999999</v>
      </c>
    </row>
    <row r="1379" spans="1:6" x14ac:dyDescent="0.25">
      <c r="A1379" s="19" t="s">
        <v>2472</v>
      </c>
      <c r="B1379" s="20" t="s">
        <v>2634</v>
      </c>
      <c r="C1379" s="21" t="s">
        <v>2635</v>
      </c>
      <c r="D1379" s="22">
        <v>1269</v>
      </c>
      <c r="E1379" s="23">
        <f t="shared" si="34"/>
        <v>190.35</v>
      </c>
      <c r="F1379" s="22">
        <f t="shared" si="35"/>
        <v>1078.6500000000001</v>
      </c>
    </row>
    <row r="1380" spans="1:6" x14ac:dyDescent="0.25">
      <c r="A1380" s="19" t="s">
        <v>2472</v>
      </c>
      <c r="B1380" s="20" t="s">
        <v>2636</v>
      </c>
      <c r="C1380" s="21" t="s">
        <v>2637</v>
      </c>
      <c r="D1380" s="22">
        <v>3135</v>
      </c>
      <c r="E1380" s="23">
        <f t="shared" si="34"/>
        <v>470.25</v>
      </c>
      <c r="F1380" s="22">
        <f t="shared" si="35"/>
        <v>2664.75</v>
      </c>
    </row>
    <row r="1381" spans="1:6" x14ac:dyDescent="0.25">
      <c r="A1381" s="19" t="s">
        <v>2472</v>
      </c>
      <c r="B1381" s="20" t="s">
        <v>2638</v>
      </c>
      <c r="C1381" s="21" t="s">
        <v>2639</v>
      </c>
      <c r="D1381" s="22">
        <v>3364</v>
      </c>
      <c r="E1381" s="23">
        <f t="shared" si="34"/>
        <v>504.59999999999997</v>
      </c>
      <c r="F1381" s="22">
        <f t="shared" si="35"/>
        <v>2859.4</v>
      </c>
    </row>
    <row r="1382" spans="1:6" x14ac:dyDescent="0.25">
      <c r="A1382" s="19" t="s">
        <v>2472</v>
      </c>
      <c r="B1382" s="20" t="s">
        <v>2640</v>
      </c>
      <c r="C1382" s="21" t="s">
        <v>2641</v>
      </c>
      <c r="D1382" s="22">
        <v>1405</v>
      </c>
      <c r="E1382" s="23">
        <f t="shared" si="34"/>
        <v>210.75</v>
      </c>
      <c r="F1382" s="22">
        <f t="shared" si="35"/>
        <v>1194.25</v>
      </c>
    </row>
    <row r="1383" spans="1:6" x14ac:dyDescent="0.25">
      <c r="A1383" s="19" t="s">
        <v>2472</v>
      </c>
      <c r="B1383" s="20" t="s">
        <v>2642</v>
      </c>
      <c r="C1383" s="21" t="s">
        <v>2643</v>
      </c>
      <c r="D1383" s="22">
        <v>1490</v>
      </c>
      <c r="E1383" s="23">
        <f t="shared" si="34"/>
        <v>223.5</v>
      </c>
      <c r="F1383" s="22">
        <f t="shared" si="35"/>
        <v>1266.5</v>
      </c>
    </row>
    <row r="1384" spans="1:6" x14ac:dyDescent="0.25">
      <c r="A1384" s="19" t="s">
        <v>2472</v>
      </c>
      <c r="B1384" s="20" t="s">
        <v>2644</v>
      </c>
      <c r="C1384" s="21" t="s">
        <v>2645</v>
      </c>
      <c r="D1384" s="22">
        <v>13778</v>
      </c>
      <c r="E1384" s="23">
        <f t="shared" si="34"/>
        <v>2066.6999999999998</v>
      </c>
      <c r="F1384" s="22">
        <f t="shared" si="35"/>
        <v>11711.3</v>
      </c>
    </row>
    <row r="1385" spans="1:6" x14ac:dyDescent="0.25">
      <c r="A1385" s="19" t="s">
        <v>2472</v>
      </c>
      <c r="B1385" s="20" t="s">
        <v>2646</v>
      </c>
      <c r="C1385" s="21" t="s">
        <v>2647</v>
      </c>
      <c r="D1385" s="22">
        <v>3370</v>
      </c>
      <c r="E1385" s="23">
        <f t="shared" si="34"/>
        <v>505.5</v>
      </c>
      <c r="F1385" s="22">
        <f t="shared" si="35"/>
        <v>2864.5</v>
      </c>
    </row>
    <row r="1386" spans="1:6" x14ac:dyDescent="0.25">
      <c r="A1386" s="19" t="s">
        <v>2472</v>
      </c>
      <c r="B1386" s="20" t="s">
        <v>2648</v>
      </c>
      <c r="C1386" s="21" t="s">
        <v>2649</v>
      </c>
      <c r="D1386" s="22">
        <v>3979</v>
      </c>
      <c r="E1386" s="23">
        <f t="shared" si="34"/>
        <v>596.85</v>
      </c>
      <c r="F1386" s="22">
        <f t="shared" si="35"/>
        <v>3382.15</v>
      </c>
    </row>
    <row r="1387" spans="1:6" x14ac:dyDescent="0.25">
      <c r="A1387" s="19" t="s">
        <v>2472</v>
      </c>
      <c r="B1387" s="20" t="s">
        <v>2650</v>
      </c>
      <c r="C1387" s="21" t="s">
        <v>2651</v>
      </c>
      <c r="D1387" s="22">
        <v>3377</v>
      </c>
      <c r="E1387" s="23">
        <f t="shared" si="34"/>
        <v>506.54999999999995</v>
      </c>
      <c r="F1387" s="22">
        <f t="shared" si="35"/>
        <v>2870.45</v>
      </c>
    </row>
    <row r="1388" spans="1:6" x14ac:dyDescent="0.25">
      <c r="A1388" s="19" t="s">
        <v>2472</v>
      </c>
      <c r="B1388" s="33" t="s">
        <v>2652</v>
      </c>
      <c r="C1388" t="s">
        <v>2651</v>
      </c>
      <c r="D1388" s="22">
        <v>1496</v>
      </c>
      <c r="E1388" s="23">
        <f t="shared" si="34"/>
        <v>224.4</v>
      </c>
      <c r="F1388" s="22">
        <f t="shared" si="35"/>
        <v>1271.5999999999999</v>
      </c>
    </row>
    <row r="1389" spans="1:6" x14ac:dyDescent="0.25">
      <c r="A1389" s="19" t="s">
        <v>2472</v>
      </c>
      <c r="B1389" s="33" t="s">
        <v>2653</v>
      </c>
      <c r="C1389" t="s">
        <v>2654</v>
      </c>
      <c r="D1389" s="22">
        <v>2071</v>
      </c>
      <c r="E1389" s="23">
        <f t="shared" si="34"/>
        <v>310.64999999999998</v>
      </c>
      <c r="F1389" s="22">
        <f t="shared" si="35"/>
        <v>1760.35</v>
      </c>
    </row>
    <row r="1390" spans="1:6" x14ac:dyDescent="0.25">
      <c r="A1390" s="19" t="s">
        <v>2472</v>
      </c>
      <c r="B1390" s="33" t="s">
        <v>2655</v>
      </c>
      <c r="C1390" t="s">
        <v>2656</v>
      </c>
      <c r="D1390" s="22">
        <v>3677</v>
      </c>
      <c r="E1390" s="23">
        <f t="shared" si="34"/>
        <v>551.54999999999995</v>
      </c>
      <c r="F1390" s="22">
        <f t="shared" si="35"/>
        <v>3125.45</v>
      </c>
    </row>
    <row r="1391" spans="1:6" x14ac:dyDescent="0.25">
      <c r="A1391" s="19" t="s">
        <v>2472</v>
      </c>
      <c r="B1391" s="20" t="s">
        <v>2657</v>
      </c>
      <c r="C1391" s="21" t="s">
        <v>2658</v>
      </c>
      <c r="D1391" s="22">
        <v>3831</v>
      </c>
      <c r="E1391" s="23">
        <f t="shared" si="34"/>
        <v>574.65</v>
      </c>
      <c r="F1391" s="22">
        <f t="shared" si="35"/>
        <v>3256.35</v>
      </c>
    </row>
    <row r="1392" spans="1:6" x14ac:dyDescent="0.25">
      <c r="A1392" s="19" t="s">
        <v>2472</v>
      </c>
      <c r="B1392" s="20" t="s">
        <v>2659</v>
      </c>
      <c r="C1392" s="21" t="s">
        <v>2660</v>
      </c>
      <c r="D1392" s="22">
        <v>3424</v>
      </c>
      <c r="E1392" s="23">
        <f t="shared" si="34"/>
        <v>513.6</v>
      </c>
      <c r="F1392" s="22">
        <f t="shared" si="35"/>
        <v>2910.4</v>
      </c>
    </row>
    <row r="1393" spans="1:6" x14ac:dyDescent="0.25">
      <c r="A1393" s="19" t="s">
        <v>2472</v>
      </c>
      <c r="B1393" s="20" t="s">
        <v>2661</v>
      </c>
      <c r="C1393" s="21" t="s">
        <v>2662</v>
      </c>
      <c r="D1393" s="22">
        <v>1334</v>
      </c>
      <c r="E1393" s="23">
        <f t="shared" si="34"/>
        <v>200.1</v>
      </c>
      <c r="F1393" s="22">
        <f t="shared" si="35"/>
        <v>1133.9000000000001</v>
      </c>
    </row>
    <row r="1394" spans="1:6" x14ac:dyDescent="0.25">
      <c r="A1394" s="19" t="s">
        <v>2472</v>
      </c>
      <c r="B1394" s="20" t="s">
        <v>2663</v>
      </c>
      <c r="C1394" s="21" t="s">
        <v>2664</v>
      </c>
      <c r="D1394" s="22">
        <v>3218</v>
      </c>
      <c r="E1394" s="23">
        <f t="shared" si="34"/>
        <v>482.7</v>
      </c>
      <c r="F1394" s="22">
        <f t="shared" si="35"/>
        <v>2735.3</v>
      </c>
    </row>
    <row r="1395" spans="1:6" x14ac:dyDescent="0.25">
      <c r="A1395" s="19" t="s">
        <v>2472</v>
      </c>
      <c r="B1395" s="20" t="s">
        <v>2665</v>
      </c>
      <c r="C1395" s="21" t="s">
        <v>2666</v>
      </c>
      <c r="D1395" s="22">
        <v>1151</v>
      </c>
      <c r="E1395" s="23">
        <f t="shared" si="34"/>
        <v>172.65</v>
      </c>
      <c r="F1395" s="22">
        <f t="shared" si="35"/>
        <v>978.35</v>
      </c>
    </row>
    <row r="1396" spans="1:6" x14ac:dyDescent="0.25">
      <c r="A1396" s="19" t="s">
        <v>2472</v>
      </c>
      <c r="B1396" s="20" t="s">
        <v>2667</v>
      </c>
      <c r="C1396" s="21" t="s">
        <v>2668</v>
      </c>
      <c r="D1396" s="22">
        <v>1888</v>
      </c>
      <c r="E1396" s="23">
        <f t="shared" si="34"/>
        <v>283.2</v>
      </c>
      <c r="F1396" s="22">
        <f t="shared" si="35"/>
        <v>1604.8</v>
      </c>
    </row>
    <row r="1397" spans="1:6" x14ac:dyDescent="0.25">
      <c r="A1397" s="19" t="s">
        <v>2472</v>
      </c>
      <c r="B1397" s="20" t="s">
        <v>2669</v>
      </c>
      <c r="C1397" s="21" t="s">
        <v>2670</v>
      </c>
      <c r="D1397" s="22">
        <v>953</v>
      </c>
      <c r="E1397" s="23">
        <f t="shared" si="34"/>
        <v>142.94999999999999</v>
      </c>
      <c r="F1397" s="22">
        <f t="shared" si="35"/>
        <v>810.05</v>
      </c>
    </row>
    <row r="1398" spans="1:6" x14ac:dyDescent="0.25">
      <c r="A1398" s="19" t="s">
        <v>2472</v>
      </c>
      <c r="B1398" s="20" t="s">
        <v>2671</v>
      </c>
      <c r="C1398" s="21" t="s">
        <v>2672</v>
      </c>
      <c r="D1398" s="22">
        <v>1393</v>
      </c>
      <c r="E1398" s="23">
        <f t="shared" si="34"/>
        <v>208.95</v>
      </c>
      <c r="F1398" s="22">
        <f t="shared" si="35"/>
        <v>1184.05</v>
      </c>
    </row>
    <row r="1399" spans="1:6" x14ac:dyDescent="0.25">
      <c r="A1399" s="19" t="s">
        <v>2472</v>
      </c>
      <c r="B1399" s="20" t="s">
        <v>2673</v>
      </c>
      <c r="C1399" s="21" t="s">
        <v>2674</v>
      </c>
      <c r="D1399" s="22">
        <v>1438</v>
      </c>
      <c r="E1399" s="23">
        <f t="shared" si="34"/>
        <v>215.7</v>
      </c>
      <c r="F1399" s="22">
        <f t="shared" si="35"/>
        <v>1222.3</v>
      </c>
    </row>
    <row r="1400" spans="1:6" x14ac:dyDescent="0.25">
      <c r="A1400" s="19" t="s">
        <v>2472</v>
      </c>
      <c r="B1400" s="20" t="s">
        <v>2675</v>
      </c>
      <c r="C1400" s="21" t="s">
        <v>2676</v>
      </c>
      <c r="D1400" s="22">
        <v>1620</v>
      </c>
      <c r="E1400" s="23">
        <f t="shared" si="34"/>
        <v>243</v>
      </c>
      <c r="F1400" s="22">
        <f t="shared" si="35"/>
        <v>1377</v>
      </c>
    </row>
    <row r="1401" spans="1:6" x14ac:dyDescent="0.25">
      <c r="A1401" s="19" t="s">
        <v>2472</v>
      </c>
      <c r="B1401" s="20" t="s">
        <v>2677</v>
      </c>
      <c r="C1401" s="21" t="s">
        <v>2678</v>
      </c>
      <c r="D1401" s="22">
        <v>1344</v>
      </c>
      <c r="E1401" s="23">
        <f t="shared" si="34"/>
        <v>201.6</v>
      </c>
      <c r="F1401" s="22">
        <f t="shared" si="35"/>
        <v>1142.4000000000001</v>
      </c>
    </row>
    <row r="1402" spans="1:6" x14ac:dyDescent="0.25">
      <c r="A1402" s="19" t="s">
        <v>2472</v>
      </c>
      <c r="B1402" s="20" t="s">
        <v>2679</v>
      </c>
      <c r="C1402" s="21" t="s">
        <v>2680</v>
      </c>
      <c r="D1402" s="22">
        <v>3068</v>
      </c>
      <c r="E1402" s="23">
        <f t="shared" si="34"/>
        <v>460.2</v>
      </c>
      <c r="F1402" s="22">
        <f t="shared" si="35"/>
        <v>2607.8000000000002</v>
      </c>
    </row>
    <row r="1403" spans="1:6" x14ac:dyDescent="0.25">
      <c r="A1403" s="19" t="s">
        <v>2472</v>
      </c>
      <c r="B1403" s="20" t="s">
        <v>2681</v>
      </c>
      <c r="C1403" s="21" t="s">
        <v>2682</v>
      </c>
      <c r="D1403" s="22">
        <v>3565</v>
      </c>
      <c r="E1403" s="23">
        <f t="shared" si="34"/>
        <v>534.75</v>
      </c>
      <c r="F1403" s="22">
        <f t="shared" si="35"/>
        <v>3030.25</v>
      </c>
    </row>
    <row r="1404" spans="1:6" x14ac:dyDescent="0.25">
      <c r="A1404" s="19" t="s">
        <v>2472</v>
      </c>
      <c r="B1404" s="20" t="s">
        <v>2683</v>
      </c>
      <c r="C1404" s="21" t="s">
        <v>2684</v>
      </c>
      <c r="D1404" s="22">
        <v>1624</v>
      </c>
      <c r="E1404" s="23">
        <f t="shared" si="34"/>
        <v>243.6</v>
      </c>
      <c r="F1404" s="22">
        <f t="shared" si="35"/>
        <v>1380.4</v>
      </c>
    </row>
    <row r="1405" spans="1:6" x14ac:dyDescent="0.25">
      <c r="A1405" s="19" t="s">
        <v>2472</v>
      </c>
      <c r="B1405" s="20" t="s">
        <v>2685</v>
      </c>
      <c r="C1405" s="21" t="s">
        <v>2686</v>
      </c>
      <c r="D1405" s="22">
        <v>1624</v>
      </c>
      <c r="E1405" s="23">
        <f t="shared" si="34"/>
        <v>243.6</v>
      </c>
      <c r="F1405" s="22">
        <f t="shared" si="35"/>
        <v>1380.4</v>
      </c>
    </row>
    <row r="1406" spans="1:6" x14ac:dyDescent="0.25">
      <c r="A1406" s="19" t="s">
        <v>118</v>
      </c>
      <c r="B1406" s="20" t="s">
        <v>2687</v>
      </c>
      <c r="C1406" s="21" t="s">
        <v>2688</v>
      </c>
      <c r="D1406" s="22">
        <v>1934</v>
      </c>
      <c r="E1406" s="23"/>
      <c r="F1406" s="22"/>
    </row>
    <row r="1407" spans="1:6" x14ac:dyDescent="0.25">
      <c r="A1407" s="19" t="s">
        <v>118</v>
      </c>
      <c r="B1407" s="20" t="s">
        <v>2689</v>
      </c>
      <c r="C1407" s="21" t="s">
        <v>2690</v>
      </c>
      <c r="D1407" s="22">
        <v>1934</v>
      </c>
      <c r="E1407" s="23"/>
      <c r="F1407" s="22"/>
    </row>
    <row r="1408" spans="1:6" x14ac:dyDescent="0.25">
      <c r="A1408" s="19" t="s">
        <v>118</v>
      </c>
      <c r="B1408" s="20" t="s">
        <v>2691</v>
      </c>
      <c r="C1408" s="21" t="s">
        <v>2692</v>
      </c>
      <c r="D1408" s="22">
        <v>1533</v>
      </c>
      <c r="E1408" s="23"/>
      <c r="F1408" s="22"/>
    </row>
    <row r="1409" spans="1:6" x14ac:dyDescent="0.25">
      <c r="A1409" s="19" t="s">
        <v>118</v>
      </c>
      <c r="B1409" s="20" t="s">
        <v>2693</v>
      </c>
      <c r="C1409" s="21" t="s">
        <v>2694</v>
      </c>
      <c r="D1409" s="22">
        <v>1533</v>
      </c>
      <c r="E1409" s="23"/>
      <c r="F1409" s="22"/>
    </row>
    <row r="1410" spans="1:6" x14ac:dyDescent="0.25">
      <c r="A1410" s="19" t="s">
        <v>118</v>
      </c>
      <c r="B1410" s="20" t="s">
        <v>2695</v>
      </c>
      <c r="C1410" s="21" t="s">
        <v>2696</v>
      </c>
      <c r="D1410" s="22">
        <v>1477</v>
      </c>
      <c r="E1410" s="23"/>
      <c r="F1410" s="22"/>
    </row>
    <row r="1411" spans="1:6" x14ac:dyDescent="0.25">
      <c r="A1411" s="19" t="s">
        <v>118</v>
      </c>
      <c r="B1411" s="20" t="s">
        <v>2697</v>
      </c>
      <c r="C1411" s="21" t="s">
        <v>2698</v>
      </c>
      <c r="D1411" s="22">
        <v>1477</v>
      </c>
      <c r="E1411" s="23"/>
      <c r="F1411" s="22"/>
    </row>
    <row r="1412" spans="1:6" x14ac:dyDescent="0.25">
      <c r="A1412" s="19" t="s">
        <v>2472</v>
      </c>
      <c r="B1412" s="20" t="s">
        <v>2699</v>
      </c>
      <c r="C1412" s="21" t="s">
        <v>2700</v>
      </c>
      <c r="D1412" s="22">
        <v>1342</v>
      </c>
      <c r="E1412" s="23">
        <f t="shared" ref="E1412:E1447" si="36">(D1412*0.15)</f>
        <v>201.29999999999998</v>
      </c>
      <c r="F1412" s="22">
        <f t="shared" ref="F1412:F1447" si="37">D1412-E1412</f>
        <v>1140.7</v>
      </c>
    </row>
    <row r="1413" spans="1:6" x14ac:dyDescent="0.25">
      <c r="A1413" s="19" t="s">
        <v>2472</v>
      </c>
      <c r="B1413" s="20" t="s">
        <v>2701</v>
      </c>
      <c r="C1413" s="21" t="s">
        <v>2702</v>
      </c>
      <c r="D1413" s="22">
        <v>1342</v>
      </c>
      <c r="E1413" s="23">
        <f t="shared" si="36"/>
        <v>201.29999999999998</v>
      </c>
      <c r="F1413" s="22">
        <f t="shared" si="37"/>
        <v>1140.7</v>
      </c>
    </row>
    <row r="1414" spans="1:6" x14ac:dyDescent="0.25">
      <c r="A1414" s="19" t="s">
        <v>2472</v>
      </c>
      <c r="B1414" s="20" t="s">
        <v>2703</v>
      </c>
      <c r="C1414" s="21" t="s">
        <v>2704</v>
      </c>
      <c r="D1414" s="22">
        <v>3015</v>
      </c>
      <c r="E1414" s="23">
        <f t="shared" si="36"/>
        <v>452.25</v>
      </c>
      <c r="F1414" s="22">
        <f t="shared" si="37"/>
        <v>2562.75</v>
      </c>
    </row>
    <row r="1415" spans="1:6" x14ac:dyDescent="0.25">
      <c r="A1415" s="19" t="s">
        <v>2472</v>
      </c>
      <c r="B1415" s="20" t="s">
        <v>2705</v>
      </c>
      <c r="C1415" s="21" t="s">
        <v>2706</v>
      </c>
      <c r="D1415" s="22">
        <v>3015</v>
      </c>
      <c r="E1415" s="23">
        <f t="shared" si="36"/>
        <v>452.25</v>
      </c>
      <c r="F1415" s="22">
        <f t="shared" si="37"/>
        <v>2562.75</v>
      </c>
    </row>
    <row r="1416" spans="1:6" x14ac:dyDescent="0.25">
      <c r="A1416" s="19" t="s">
        <v>2472</v>
      </c>
      <c r="B1416" s="20" t="s">
        <v>2707</v>
      </c>
      <c r="C1416" s="21" t="s">
        <v>2708</v>
      </c>
      <c r="D1416" s="22">
        <v>2225</v>
      </c>
      <c r="E1416" s="23">
        <f t="shared" si="36"/>
        <v>333.75</v>
      </c>
      <c r="F1416" s="22">
        <f t="shared" si="37"/>
        <v>1891.25</v>
      </c>
    </row>
    <row r="1417" spans="1:6" x14ac:dyDescent="0.25">
      <c r="A1417" s="19" t="s">
        <v>2472</v>
      </c>
      <c r="B1417" s="20" t="s">
        <v>2709</v>
      </c>
      <c r="C1417" s="21" t="s">
        <v>2710</v>
      </c>
      <c r="D1417" s="22">
        <v>2225</v>
      </c>
      <c r="E1417" s="23">
        <f t="shared" si="36"/>
        <v>333.75</v>
      </c>
      <c r="F1417" s="22">
        <f t="shared" si="37"/>
        <v>1891.25</v>
      </c>
    </row>
    <row r="1418" spans="1:6" x14ac:dyDescent="0.25">
      <c r="A1418" s="19" t="s">
        <v>118</v>
      </c>
      <c r="B1418" s="20" t="s">
        <v>2711</v>
      </c>
      <c r="C1418" s="21" t="s">
        <v>2712</v>
      </c>
      <c r="D1418" s="22">
        <v>1189</v>
      </c>
      <c r="E1418" s="23"/>
      <c r="F1418" s="22"/>
    </row>
    <row r="1419" spans="1:6" x14ac:dyDescent="0.25">
      <c r="A1419" s="19" t="s">
        <v>118</v>
      </c>
      <c r="B1419" s="20" t="s">
        <v>2713</v>
      </c>
      <c r="C1419" s="21" t="s">
        <v>2714</v>
      </c>
      <c r="D1419" s="22">
        <v>1189</v>
      </c>
      <c r="E1419" s="23"/>
      <c r="F1419" s="22"/>
    </row>
    <row r="1420" spans="1:6" x14ac:dyDescent="0.25">
      <c r="A1420" s="19" t="s">
        <v>2472</v>
      </c>
      <c r="B1420" s="20" t="s">
        <v>2715</v>
      </c>
      <c r="C1420" s="21" t="s">
        <v>2716</v>
      </c>
      <c r="D1420" s="22">
        <v>3240</v>
      </c>
      <c r="E1420" s="23">
        <f t="shared" si="36"/>
        <v>486</v>
      </c>
      <c r="F1420" s="22">
        <f t="shared" si="37"/>
        <v>2754</v>
      </c>
    </row>
    <row r="1421" spans="1:6" x14ac:dyDescent="0.25">
      <c r="A1421" s="19" t="s">
        <v>2472</v>
      </c>
      <c r="B1421" s="20" t="s">
        <v>2717</v>
      </c>
      <c r="C1421" s="21" t="s">
        <v>2718</v>
      </c>
      <c r="D1421" s="22">
        <v>1319</v>
      </c>
      <c r="E1421" s="23">
        <f t="shared" si="36"/>
        <v>197.85</v>
      </c>
      <c r="F1421" s="22">
        <f t="shared" si="37"/>
        <v>1121.1500000000001</v>
      </c>
    </row>
    <row r="1422" spans="1:6" x14ac:dyDescent="0.25">
      <c r="A1422" s="19" t="s">
        <v>2472</v>
      </c>
      <c r="B1422" s="20" t="s">
        <v>2719</v>
      </c>
      <c r="C1422" s="21" t="s">
        <v>2720</v>
      </c>
      <c r="D1422" s="22">
        <v>1319</v>
      </c>
      <c r="E1422" s="23">
        <f t="shared" si="36"/>
        <v>197.85</v>
      </c>
      <c r="F1422" s="22">
        <f t="shared" si="37"/>
        <v>1121.1500000000001</v>
      </c>
    </row>
    <row r="1423" spans="1:6" x14ac:dyDescent="0.25">
      <c r="A1423" s="19" t="s">
        <v>2472</v>
      </c>
      <c r="B1423" s="20" t="s">
        <v>2721</v>
      </c>
      <c r="C1423" s="21" t="s">
        <v>2722</v>
      </c>
      <c r="D1423" s="22">
        <v>2559</v>
      </c>
      <c r="E1423" s="23">
        <f t="shared" si="36"/>
        <v>383.84999999999997</v>
      </c>
      <c r="F1423" s="22">
        <f t="shared" si="37"/>
        <v>2175.15</v>
      </c>
    </row>
    <row r="1424" spans="1:6" x14ac:dyDescent="0.25">
      <c r="A1424" s="19" t="s">
        <v>2472</v>
      </c>
      <c r="B1424" s="20" t="s">
        <v>2723</v>
      </c>
      <c r="C1424" s="21" t="s">
        <v>2724</v>
      </c>
      <c r="D1424" s="22">
        <v>2559</v>
      </c>
      <c r="E1424" s="23">
        <f t="shared" si="36"/>
        <v>383.84999999999997</v>
      </c>
      <c r="F1424" s="22">
        <f t="shared" si="37"/>
        <v>2175.15</v>
      </c>
    </row>
    <row r="1425" spans="1:6" x14ac:dyDescent="0.25">
      <c r="A1425" s="19" t="s">
        <v>2472</v>
      </c>
      <c r="B1425" s="20" t="s">
        <v>2725</v>
      </c>
      <c r="C1425" s="21" t="s">
        <v>2726</v>
      </c>
      <c r="D1425" s="22">
        <v>2991</v>
      </c>
      <c r="E1425" s="23">
        <f t="shared" si="36"/>
        <v>448.65</v>
      </c>
      <c r="F1425" s="22">
        <f t="shared" si="37"/>
        <v>2542.35</v>
      </c>
    </row>
    <row r="1426" spans="1:6" x14ac:dyDescent="0.25">
      <c r="A1426" s="19" t="s">
        <v>2472</v>
      </c>
      <c r="B1426" s="20" t="s">
        <v>2727</v>
      </c>
      <c r="C1426" s="21" t="s">
        <v>2728</v>
      </c>
      <c r="D1426" s="22">
        <v>2991</v>
      </c>
      <c r="E1426" s="23">
        <f t="shared" si="36"/>
        <v>448.65</v>
      </c>
      <c r="F1426" s="22">
        <f t="shared" si="37"/>
        <v>2542.35</v>
      </c>
    </row>
    <row r="1427" spans="1:6" x14ac:dyDescent="0.25">
      <c r="A1427" s="19" t="s">
        <v>2472</v>
      </c>
      <c r="B1427" s="20" t="s">
        <v>2729</v>
      </c>
      <c r="C1427" s="21" t="s">
        <v>2730</v>
      </c>
      <c r="D1427" s="22">
        <v>3394</v>
      </c>
      <c r="E1427" s="23">
        <f t="shared" si="36"/>
        <v>509.09999999999997</v>
      </c>
      <c r="F1427" s="22">
        <f t="shared" si="37"/>
        <v>2884.9</v>
      </c>
    </row>
    <row r="1428" spans="1:6" x14ac:dyDescent="0.25">
      <c r="A1428" s="19" t="s">
        <v>2472</v>
      </c>
      <c r="B1428" s="20" t="s">
        <v>2731</v>
      </c>
      <c r="C1428" s="21" t="s">
        <v>2732</v>
      </c>
      <c r="D1428" s="22">
        <v>3394</v>
      </c>
      <c r="E1428" s="23">
        <f t="shared" si="36"/>
        <v>509.09999999999997</v>
      </c>
      <c r="F1428" s="22">
        <f t="shared" si="37"/>
        <v>2884.9</v>
      </c>
    </row>
    <row r="1429" spans="1:6" x14ac:dyDescent="0.25">
      <c r="A1429" s="19" t="s">
        <v>118</v>
      </c>
      <c r="B1429" s="20" t="s">
        <v>2733</v>
      </c>
      <c r="C1429" s="21" t="s">
        <v>2734</v>
      </c>
      <c r="D1429" s="22">
        <v>2414</v>
      </c>
      <c r="E1429" s="23"/>
      <c r="F1429" s="22"/>
    </row>
    <row r="1430" spans="1:6" x14ac:dyDescent="0.25">
      <c r="A1430" s="19" t="s">
        <v>118</v>
      </c>
      <c r="B1430" s="20" t="s">
        <v>2735</v>
      </c>
      <c r="C1430" s="21" t="s">
        <v>2736</v>
      </c>
      <c r="D1430" s="22">
        <v>2414</v>
      </c>
      <c r="E1430" s="23"/>
      <c r="F1430" s="22"/>
    </row>
    <row r="1431" spans="1:6" x14ac:dyDescent="0.25">
      <c r="A1431" s="19" t="s">
        <v>2472</v>
      </c>
      <c r="B1431" s="20" t="s">
        <v>2737</v>
      </c>
      <c r="C1431" s="21" t="s">
        <v>2738</v>
      </c>
      <c r="D1431" s="22">
        <v>1248</v>
      </c>
      <c r="E1431" s="23">
        <f t="shared" si="36"/>
        <v>187.2</v>
      </c>
      <c r="F1431" s="22">
        <f t="shared" si="37"/>
        <v>1060.8</v>
      </c>
    </row>
    <row r="1432" spans="1:6" x14ac:dyDescent="0.25">
      <c r="A1432" s="19" t="s">
        <v>118</v>
      </c>
      <c r="B1432" s="20" t="s">
        <v>2739</v>
      </c>
      <c r="C1432" s="21" t="s">
        <v>2740</v>
      </c>
      <c r="D1432" s="22">
        <v>1479</v>
      </c>
      <c r="E1432" s="23"/>
      <c r="F1432" s="22"/>
    </row>
    <row r="1433" spans="1:6" x14ac:dyDescent="0.25">
      <c r="A1433" s="19" t="s">
        <v>118</v>
      </c>
      <c r="B1433" s="20" t="s">
        <v>2741</v>
      </c>
      <c r="C1433" s="21" t="s">
        <v>2742</v>
      </c>
      <c r="D1433" s="22">
        <v>1479</v>
      </c>
      <c r="E1433" s="23"/>
      <c r="F1433" s="22"/>
    </row>
    <row r="1434" spans="1:6" x14ac:dyDescent="0.25">
      <c r="A1434" s="19" t="s">
        <v>2472</v>
      </c>
      <c r="B1434" s="20" t="s">
        <v>2743</v>
      </c>
      <c r="C1434" s="21" t="s">
        <v>2744</v>
      </c>
      <c r="D1434" s="22">
        <v>4433</v>
      </c>
      <c r="E1434" s="23">
        <f t="shared" si="36"/>
        <v>664.94999999999993</v>
      </c>
      <c r="F1434" s="22">
        <f t="shared" si="37"/>
        <v>3768.05</v>
      </c>
    </row>
    <row r="1435" spans="1:6" x14ac:dyDescent="0.25">
      <c r="A1435" s="19" t="s">
        <v>2472</v>
      </c>
      <c r="B1435" s="20" t="s">
        <v>2745</v>
      </c>
      <c r="C1435" s="21" t="s">
        <v>2746</v>
      </c>
      <c r="D1435" s="22">
        <v>4433</v>
      </c>
      <c r="E1435" s="23">
        <f t="shared" si="36"/>
        <v>664.94999999999993</v>
      </c>
      <c r="F1435" s="22">
        <f t="shared" si="37"/>
        <v>3768.05</v>
      </c>
    </row>
    <row r="1436" spans="1:6" x14ac:dyDescent="0.25">
      <c r="A1436" s="19" t="s">
        <v>118</v>
      </c>
      <c r="B1436" s="20" t="s">
        <v>2747</v>
      </c>
      <c r="C1436" s="21" t="s">
        <v>2748</v>
      </c>
      <c r="D1436" s="22">
        <v>2304</v>
      </c>
      <c r="E1436" s="23"/>
      <c r="F1436" s="22"/>
    </row>
    <row r="1437" spans="1:6" x14ac:dyDescent="0.25">
      <c r="A1437" s="19" t="s">
        <v>118</v>
      </c>
      <c r="B1437" s="20" t="s">
        <v>2749</v>
      </c>
      <c r="C1437" s="21" t="s">
        <v>2750</v>
      </c>
      <c r="D1437" s="22">
        <v>2304</v>
      </c>
      <c r="E1437" s="23"/>
      <c r="F1437" s="22"/>
    </row>
    <row r="1438" spans="1:6" x14ac:dyDescent="0.25">
      <c r="A1438" s="19" t="s">
        <v>2472</v>
      </c>
      <c r="B1438" s="20" t="s">
        <v>2751</v>
      </c>
      <c r="C1438" s="21" t="s">
        <v>2752</v>
      </c>
      <c r="D1438" s="22">
        <v>1338</v>
      </c>
      <c r="E1438" s="23">
        <f t="shared" si="36"/>
        <v>200.7</v>
      </c>
      <c r="F1438" s="22">
        <f t="shared" si="37"/>
        <v>1137.3</v>
      </c>
    </row>
    <row r="1439" spans="1:6" x14ac:dyDescent="0.25">
      <c r="A1439" s="19" t="s">
        <v>2472</v>
      </c>
      <c r="B1439" s="20" t="s">
        <v>2753</v>
      </c>
      <c r="C1439" s="21" t="s">
        <v>2754</v>
      </c>
      <c r="D1439" s="22">
        <v>1338</v>
      </c>
      <c r="E1439" s="23">
        <f t="shared" si="36"/>
        <v>200.7</v>
      </c>
      <c r="F1439" s="22">
        <f t="shared" si="37"/>
        <v>1137.3</v>
      </c>
    </row>
    <row r="1440" spans="1:6" x14ac:dyDescent="0.25">
      <c r="A1440" s="19" t="s">
        <v>2472</v>
      </c>
      <c r="B1440" s="20" t="s">
        <v>2755</v>
      </c>
      <c r="C1440" s="21" t="s">
        <v>2756</v>
      </c>
      <c r="D1440" s="22">
        <v>1960</v>
      </c>
      <c r="E1440" s="23">
        <f t="shared" si="36"/>
        <v>294</v>
      </c>
      <c r="F1440" s="22">
        <f t="shared" si="37"/>
        <v>1666</v>
      </c>
    </row>
    <row r="1441" spans="1:6" x14ac:dyDescent="0.25">
      <c r="A1441" s="19" t="s">
        <v>2472</v>
      </c>
      <c r="B1441" s="20" t="s">
        <v>2757</v>
      </c>
      <c r="C1441" s="21" t="s">
        <v>2758</v>
      </c>
      <c r="D1441" s="22">
        <v>1960</v>
      </c>
      <c r="E1441" s="23">
        <f t="shared" si="36"/>
        <v>294</v>
      </c>
      <c r="F1441" s="22">
        <f t="shared" si="37"/>
        <v>1666</v>
      </c>
    </row>
    <row r="1442" spans="1:6" x14ac:dyDescent="0.25">
      <c r="A1442" s="19" t="s">
        <v>2472</v>
      </c>
      <c r="B1442" s="20" t="s">
        <v>2759</v>
      </c>
      <c r="C1442" s="21" t="s">
        <v>2760</v>
      </c>
      <c r="D1442" s="22">
        <v>2800</v>
      </c>
      <c r="E1442" s="23">
        <f t="shared" si="36"/>
        <v>420</v>
      </c>
      <c r="F1442" s="22">
        <f t="shared" si="37"/>
        <v>2380</v>
      </c>
    </row>
    <row r="1443" spans="1:6" x14ac:dyDescent="0.25">
      <c r="A1443" s="19" t="s">
        <v>2472</v>
      </c>
      <c r="B1443" s="20" t="s">
        <v>2761</v>
      </c>
      <c r="C1443" s="21" t="s">
        <v>2762</v>
      </c>
      <c r="D1443" s="22">
        <v>2800</v>
      </c>
      <c r="E1443" s="23">
        <f t="shared" si="36"/>
        <v>420</v>
      </c>
      <c r="F1443" s="22">
        <f t="shared" si="37"/>
        <v>2380</v>
      </c>
    </row>
    <row r="1444" spans="1:6" x14ac:dyDescent="0.25">
      <c r="A1444" s="19" t="s">
        <v>2472</v>
      </c>
      <c r="B1444" s="20" t="s">
        <v>2763</v>
      </c>
      <c r="C1444" s="21" t="s">
        <v>2764</v>
      </c>
      <c r="D1444" s="22">
        <v>2087</v>
      </c>
      <c r="E1444" s="23">
        <f t="shared" si="36"/>
        <v>313.05</v>
      </c>
      <c r="F1444" s="22">
        <f t="shared" si="37"/>
        <v>1773.95</v>
      </c>
    </row>
    <row r="1445" spans="1:6" x14ac:dyDescent="0.25">
      <c r="A1445" s="19" t="s">
        <v>2472</v>
      </c>
      <c r="B1445" s="20" t="s">
        <v>2765</v>
      </c>
      <c r="C1445" s="21" t="s">
        <v>2766</v>
      </c>
      <c r="D1445" s="22">
        <v>2087</v>
      </c>
      <c r="E1445" s="23">
        <f t="shared" si="36"/>
        <v>313.05</v>
      </c>
      <c r="F1445" s="22">
        <f t="shared" si="37"/>
        <v>1773.95</v>
      </c>
    </row>
    <row r="1446" spans="1:6" x14ac:dyDescent="0.25">
      <c r="A1446" s="19" t="s">
        <v>2472</v>
      </c>
      <c r="B1446" s="20" t="s">
        <v>2767</v>
      </c>
      <c r="C1446" s="21" t="s">
        <v>2768</v>
      </c>
      <c r="D1446" s="22">
        <v>1365</v>
      </c>
      <c r="E1446" s="23">
        <f t="shared" si="36"/>
        <v>204.75</v>
      </c>
      <c r="F1446" s="22">
        <f t="shared" si="37"/>
        <v>1160.25</v>
      </c>
    </row>
    <row r="1447" spans="1:6" x14ac:dyDescent="0.25">
      <c r="A1447" s="19" t="s">
        <v>2472</v>
      </c>
      <c r="B1447" s="20" t="s">
        <v>2769</v>
      </c>
      <c r="C1447" s="21" t="s">
        <v>2770</v>
      </c>
      <c r="D1447" s="22">
        <v>1365</v>
      </c>
      <c r="E1447" s="23">
        <f t="shared" si="36"/>
        <v>204.75</v>
      </c>
      <c r="F1447" s="22">
        <f t="shared" si="37"/>
        <v>1160.25</v>
      </c>
    </row>
    <row r="1448" spans="1:6" x14ac:dyDescent="0.25">
      <c r="A1448" s="19" t="s">
        <v>118</v>
      </c>
      <c r="B1448" s="20" t="s">
        <v>2771</v>
      </c>
      <c r="C1448" s="21" t="s">
        <v>2772</v>
      </c>
      <c r="D1448" s="22">
        <v>1567</v>
      </c>
      <c r="E1448" s="23"/>
      <c r="F1448" s="22"/>
    </row>
    <row r="1449" spans="1:6" x14ac:dyDescent="0.25">
      <c r="A1449" s="19" t="s">
        <v>2472</v>
      </c>
      <c r="B1449" s="20" t="s">
        <v>2773</v>
      </c>
      <c r="C1449" s="21" t="s">
        <v>2774</v>
      </c>
      <c r="D1449" s="22">
        <v>3073</v>
      </c>
      <c r="E1449" s="23">
        <f t="shared" ref="E1449:E1512" si="38">(D1449*0.15)</f>
        <v>460.95</v>
      </c>
      <c r="F1449" s="22">
        <f t="shared" ref="F1449:F1512" si="39">D1449-E1449</f>
        <v>2612.0500000000002</v>
      </c>
    </row>
    <row r="1450" spans="1:6" x14ac:dyDescent="0.25">
      <c r="A1450" s="19" t="s">
        <v>2472</v>
      </c>
      <c r="B1450" s="20" t="s">
        <v>2775</v>
      </c>
      <c r="C1450" s="21" t="s">
        <v>2776</v>
      </c>
      <c r="D1450" s="22">
        <v>3073</v>
      </c>
      <c r="E1450" s="23">
        <f t="shared" si="38"/>
        <v>460.95</v>
      </c>
      <c r="F1450" s="22">
        <f t="shared" si="39"/>
        <v>2612.0500000000002</v>
      </c>
    </row>
    <row r="1451" spans="1:6" x14ac:dyDescent="0.25">
      <c r="A1451" s="19" t="s">
        <v>118</v>
      </c>
      <c r="B1451" s="20" t="s">
        <v>2777</v>
      </c>
      <c r="C1451" s="21" t="s">
        <v>2778</v>
      </c>
      <c r="D1451" s="22">
        <v>2379</v>
      </c>
      <c r="E1451" s="23"/>
      <c r="F1451" s="22"/>
    </row>
    <row r="1452" spans="1:6" x14ac:dyDescent="0.25">
      <c r="A1452" s="19" t="s">
        <v>118</v>
      </c>
      <c r="B1452" s="20" t="s">
        <v>2779</v>
      </c>
      <c r="C1452" s="21" t="s">
        <v>2780</v>
      </c>
      <c r="D1452" s="22">
        <v>2379</v>
      </c>
      <c r="E1452" s="23"/>
      <c r="F1452" s="22"/>
    </row>
    <row r="1453" spans="1:6" x14ac:dyDescent="0.25">
      <c r="A1453" s="19" t="s">
        <v>118</v>
      </c>
      <c r="B1453" s="20" t="s">
        <v>2781</v>
      </c>
      <c r="C1453" s="21" t="s">
        <v>2782</v>
      </c>
      <c r="D1453" s="22">
        <v>1692</v>
      </c>
      <c r="E1453" s="23"/>
      <c r="F1453" s="22"/>
    </row>
    <row r="1454" spans="1:6" x14ac:dyDescent="0.25">
      <c r="A1454" s="19" t="s">
        <v>118</v>
      </c>
      <c r="B1454" s="20" t="s">
        <v>2783</v>
      </c>
      <c r="C1454" s="21" t="s">
        <v>2784</v>
      </c>
      <c r="D1454" s="22">
        <v>1692</v>
      </c>
      <c r="E1454" s="23"/>
      <c r="F1454" s="22"/>
    </row>
    <row r="1455" spans="1:6" x14ac:dyDescent="0.25">
      <c r="A1455" s="19" t="s">
        <v>2472</v>
      </c>
      <c r="B1455" s="20" t="s">
        <v>2785</v>
      </c>
      <c r="C1455" s="21" t="s">
        <v>2786</v>
      </c>
      <c r="D1455" s="22">
        <v>1315</v>
      </c>
      <c r="E1455" s="23">
        <f t="shared" si="38"/>
        <v>197.25</v>
      </c>
      <c r="F1455" s="22">
        <f t="shared" si="39"/>
        <v>1117.75</v>
      </c>
    </row>
    <row r="1456" spans="1:6" x14ac:dyDescent="0.25">
      <c r="A1456" s="19" t="s">
        <v>2472</v>
      </c>
      <c r="B1456" s="20" t="s">
        <v>2787</v>
      </c>
      <c r="C1456" s="21" t="s">
        <v>2788</v>
      </c>
      <c r="D1456" s="22">
        <v>1315</v>
      </c>
      <c r="E1456" s="23">
        <f t="shared" si="38"/>
        <v>197.25</v>
      </c>
      <c r="F1456" s="22">
        <f t="shared" si="39"/>
        <v>1117.75</v>
      </c>
    </row>
    <row r="1457" spans="1:6" x14ac:dyDescent="0.25">
      <c r="A1457" s="19" t="s">
        <v>2472</v>
      </c>
      <c r="B1457" s="20" t="s">
        <v>2789</v>
      </c>
      <c r="C1457" s="21" t="s">
        <v>2790</v>
      </c>
      <c r="D1457" s="22">
        <v>3424</v>
      </c>
      <c r="E1457" s="23">
        <f t="shared" si="38"/>
        <v>513.6</v>
      </c>
      <c r="F1457" s="22">
        <f t="shared" si="39"/>
        <v>2910.4</v>
      </c>
    </row>
    <row r="1458" spans="1:6" x14ac:dyDescent="0.25">
      <c r="A1458" s="19" t="s">
        <v>2472</v>
      </c>
      <c r="B1458" s="20" t="s">
        <v>2791</v>
      </c>
      <c r="C1458" s="21" t="s">
        <v>2792</v>
      </c>
      <c r="D1458" s="22">
        <v>3424</v>
      </c>
      <c r="E1458" s="23">
        <f t="shared" si="38"/>
        <v>513.6</v>
      </c>
      <c r="F1458" s="22">
        <f t="shared" si="39"/>
        <v>2910.4</v>
      </c>
    </row>
    <row r="1459" spans="1:6" x14ac:dyDescent="0.25">
      <c r="A1459" s="19" t="s">
        <v>2472</v>
      </c>
      <c r="B1459" s="20" t="s">
        <v>2793</v>
      </c>
      <c r="C1459" s="21" t="s">
        <v>2794</v>
      </c>
      <c r="D1459" s="22">
        <v>1484</v>
      </c>
      <c r="E1459" s="23">
        <f t="shared" si="38"/>
        <v>222.6</v>
      </c>
      <c r="F1459" s="22">
        <f t="shared" si="39"/>
        <v>1261.4000000000001</v>
      </c>
    </row>
    <row r="1460" spans="1:6" x14ac:dyDescent="0.25">
      <c r="A1460" s="19" t="s">
        <v>2472</v>
      </c>
      <c r="B1460" s="20" t="s">
        <v>2795</v>
      </c>
      <c r="C1460" s="21" t="s">
        <v>2796</v>
      </c>
      <c r="D1460" s="22">
        <v>3531</v>
      </c>
      <c r="E1460" s="23">
        <f t="shared" si="38"/>
        <v>529.65</v>
      </c>
      <c r="F1460" s="22">
        <f t="shared" si="39"/>
        <v>3001.35</v>
      </c>
    </row>
    <row r="1461" spans="1:6" x14ac:dyDescent="0.25">
      <c r="A1461" s="19" t="s">
        <v>2472</v>
      </c>
      <c r="B1461" s="20" t="s">
        <v>2797</v>
      </c>
      <c r="C1461" s="21" t="s">
        <v>2798</v>
      </c>
      <c r="D1461" s="22">
        <v>3599</v>
      </c>
      <c r="E1461" s="23">
        <f t="shared" si="38"/>
        <v>539.85</v>
      </c>
      <c r="F1461" s="22">
        <f t="shared" si="39"/>
        <v>3059.15</v>
      </c>
    </row>
    <row r="1462" spans="1:6" x14ac:dyDescent="0.25">
      <c r="A1462" s="19" t="s">
        <v>118</v>
      </c>
      <c r="B1462" s="20" t="s">
        <v>2799</v>
      </c>
      <c r="C1462" s="21" t="s">
        <v>2800</v>
      </c>
      <c r="D1462" s="22">
        <v>2591</v>
      </c>
      <c r="E1462" s="23"/>
      <c r="F1462" s="22"/>
    </row>
    <row r="1463" spans="1:6" ht="15.75" thickBot="1" x14ac:dyDescent="0.3">
      <c r="A1463" s="26" t="s">
        <v>2472</v>
      </c>
      <c r="B1463" s="27" t="s">
        <v>2801</v>
      </c>
      <c r="C1463" s="29" t="s">
        <v>2802</v>
      </c>
      <c r="D1463" s="22">
        <v>3402</v>
      </c>
      <c r="E1463" s="23">
        <f t="shared" si="38"/>
        <v>510.29999999999995</v>
      </c>
      <c r="F1463" s="22">
        <f t="shared" si="39"/>
        <v>2891.7</v>
      </c>
    </row>
    <row r="1464" spans="1:6" x14ac:dyDescent="0.25">
      <c r="A1464" s="19" t="s">
        <v>2803</v>
      </c>
      <c r="B1464" s="20" t="s">
        <v>2804</v>
      </c>
      <c r="C1464" s="21" t="s">
        <v>2805</v>
      </c>
      <c r="D1464" s="22">
        <v>279</v>
      </c>
      <c r="E1464" s="23">
        <f t="shared" si="38"/>
        <v>41.85</v>
      </c>
      <c r="F1464" s="22">
        <f t="shared" si="39"/>
        <v>237.15</v>
      </c>
    </row>
    <row r="1465" spans="1:6" x14ac:dyDescent="0.25">
      <c r="A1465" s="19" t="s">
        <v>2803</v>
      </c>
      <c r="B1465" s="20" t="s">
        <v>2806</v>
      </c>
      <c r="C1465" s="21" t="s">
        <v>2807</v>
      </c>
      <c r="D1465" s="22">
        <v>2469</v>
      </c>
      <c r="E1465" s="23">
        <f t="shared" si="38"/>
        <v>370.34999999999997</v>
      </c>
      <c r="F1465" s="22">
        <f t="shared" si="39"/>
        <v>2098.65</v>
      </c>
    </row>
    <row r="1466" spans="1:6" x14ac:dyDescent="0.25">
      <c r="A1466" s="19" t="s">
        <v>2803</v>
      </c>
      <c r="B1466" s="20" t="s">
        <v>2808</v>
      </c>
      <c r="C1466" s="21" t="s">
        <v>2809</v>
      </c>
      <c r="D1466" s="22">
        <v>1805</v>
      </c>
      <c r="E1466" s="23">
        <f t="shared" si="38"/>
        <v>270.75</v>
      </c>
      <c r="F1466" s="22">
        <f t="shared" si="39"/>
        <v>1534.25</v>
      </c>
    </row>
    <row r="1467" spans="1:6" x14ac:dyDescent="0.25">
      <c r="A1467" s="19" t="s">
        <v>2803</v>
      </c>
      <c r="B1467" s="20" t="s">
        <v>2810</v>
      </c>
      <c r="C1467" s="21" t="s">
        <v>2811</v>
      </c>
      <c r="D1467" s="22">
        <v>5948</v>
      </c>
      <c r="E1467" s="23">
        <f t="shared" si="38"/>
        <v>892.19999999999993</v>
      </c>
      <c r="F1467" s="22">
        <f t="shared" si="39"/>
        <v>5055.8</v>
      </c>
    </row>
    <row r="1468" spans="1:6" x14ac:dyDescent="0.25">
      <c r="A1468" s="19" t="s">
        <v>2803</v>
      </c>
      <c r="B1468" s="20" t="s">
        <v>2812</v>
      </c>
      <c r="C1468" s="21" t="s">
        <v>2813</v>
      </c>
      <c r="D1468" s="22">
        <v>5280</v>
      </c>
      <c r="E1468" s="23">
        <f t="shared" si="38"/>
        <v>792</v>
      </c>
      <c r="F1468" s="22">
        <f t="shared" si="39"/>
        <v>4488</v>
      </c>
    </row>
    <row r="1469" spans="1:6" x14ac:dyDescent="0.25">
      <c r="A1469" s="19" t="s">
        <v>2803</v>
      </c>
      <c r="B1469" s="20" t="s">
        <v>2814</v>
      </c>
      <c r="C1469" s="21" t="s">
        <v>2815</v>
      </c>
      <c r="D1469" s="22">
        <v>2359</v>
      </c>
      <c r="E1469" s="23">
        <f t="shared" si="38"/>
        <v>353.84999999999997</v>
      </c>
      <c r="F1469" s="22">
        <f t="shared" si="39"/>
        <v>2005.15</v>
      </c>
    </row>
    <row r="1470" spans="1:6" x14ac:dyDescent="0.25">
      <c r="A1470" s="19" t="s">
        <v>2803</v>
      </c>
      <c r="B1470" s="20" t="s">
        <v>2816</v>
      </c>
      <c r="C1470" s="21" t="s">
        <v>2817</v>
      </c>
      <c r="D1470" s="22">
        <v>3100</v>
      </c>
      <c r="E1470" s="23">
        <f t="shared" si="38"/>
        <v>465</v>
      </c>
      <c r="F1470" s="22">
        <f t="shared" si="39"/>
        <v>2635</v>
      </c>
    </row>
    <row r="1471" spans="1:6" x14ac:dyDescent="0.25">
      <c r="A1471" s="19" t="s">
        <v>2803</v>
      </c>
      <c r="B1471" s="20" t="s">
        <v>2818</v>
      </c>
      <c r="C1471" s="21" t="s">
        <v>2819</v>
      </c>
      <c r="D1471" s="22">
        <v>3123</v>
      </c>
      <c r="E1471" s="23">
        <f t="shared" si="38"/>
        <v>468.45</v>
      </c>
      <c r="F1471" s="22">
        <f t="shared" si="39"/>
        <v>2654.55</v>
      </c>
    </row>
    <row r="1472" spans="1:6" x14ac:dyDescent="0.25">
      <c r="A1472" s="19" t="s">
        <v>2803</v>
      </c>
      <c r="B1472" s="20" t="s">
        <v>2820</v>
      </c>
      <c r="C1472" s="21" t="s">
        <v>2821</v>
      </c>
      <c r="D1472" s="22">
        <v>3613</v>
      </c>
      <c r="E1472" s="23">
        <f t="shared" si="38"/>
        <v>541.94999999999993</v>
      </c>
      <c r="F1472" s="22">
        <f t="shared" si="39"/>
        <v>3071.05</v>
      </c>
    </row>
    <row r="1473" spans="1:6" x14ac:dyDescent="0.25">
      <c r="A1473" s="19" t="s">
        <v>2803</v>
      </c>
      <c r="B1473" s="20" t="s">
        <v>2822</v>
      </c>
      <c r="C1473" s="21" t="s">
        <v>2823</v>
      </c>
      <c r="D1473" s="22">
        <v>6777</v>
      </c>
      <c r="E1473" s="23">
        <f t="shared" si="38"/>
        <v>1016.55</v>
      </c>
      <c r="F1473" s="22">
        <f t="shared" si="39"/>
        <v>5760.45</v>
      </c>
    </row>
    <row r="1474" spans="1:6" x14ac:dyDescent="0.25">
      <c r="A1474" s="19" t="s">
        <v>2803</v>
      </c>
      <c r="B1474" s="20" t="s">
        <v>2824</v>
      </c>
      <c r="C1474" s="21" t="s">
        <v>2825</v>
      </c>
      <c r="D1474" s="22">
        <v>5280</v>
      </c>
      <c r="E1474" s="23">
        <f t="shared" si="38"/>
        <v>792</v>
      </c>
      <c r="F1474" s="22">
        <f t="shared" si="39"/>
        <v>4488</v>
      </c>
    </row>
    <row r="1475" spans="1:6" x14ac:dyDescent="0.25">
      <c r="A1475" s="19" t="s">
        <v>2803</v>
      </c>
      <c r="B1475" s="20" t="s">
        <v>2826</v>
      </c>
      <c r="C1475" s="21" t="s">
        <v>2827</v>
      </c>
      <c r="D1475" s="22">
        <v>2379</v>
      </c>
      <c r="E1475" s="23">
        <f t="shared" si="38"/>
        <v>356.84999999999997</v>
      </c>
      <c r="F1475" s="22">
        <f t="shared" si="39"/>
        <v>2022.15</v>
      </c>
    </row>
    <row r="1476" spans="1:6" x14ac:dyDescent="0.25">
      <c r="A1476" s="19" t="s">
        <v>2803</v>
      </c>
      <c r="B1476" s="20" t="s">
        <v>2828</v>
      </c>
      <c r="C1476" s="21" t="s">
        <v>2829</v>
      </c>
      <c r="D1476" s="22">
        <v>2772</v>
      </c>
      <c r="E1476" s="23">
        <f t="shared" si="38"/>
        <v>415.8</v>
      </c>
      <c r="F1476" s="22">
        <f t="shared" si="39"/>
        <v>2356.1999999999998</v>
      </c>
    </row>
    <row r="1477" spans="1:6" x14ac:dyDescent="0.25">
      <c r="A1477" s="19" t="s">
        <v>2803</v>
      </c>
      <c r="B1477" s="20" t="s">
        <v>2830</v>
      </c>
      <c r="C1477" s="21" t="s">
        <v>2831</v>
      </c>
      <c r="D1477" s="22">
        <v>4358</v>
      </c>
      <c r="E1477" s="23">
        <f t="shared" si="38"/>
        <v>653.69999999999993</v>
      </c>
      <c r="F1477" s="22">
        <f t="shared" si="39"/>
        <v>3704.3</v>
      </c>
    </row>
    <row r="1478" spans="1:6" x14ac:dyDescent="0.25">
      <c r="A1478" s="19" t="s">
        <v>2803</v>
      </c>
      <c r="B1478" s="20" t="s">
        <v>2832</v>
      </c>
      <c r="C1478" s="21" t="s">
        <v>2833</v>
      </c>
      <c r="D1478" s="22">
        <v>2619</v>
      </c>
      <c r="E1478" s="23">
        <f t="shared" si="38"/>
        <v>392.84999999999997</v>
      </c>
      <c r="F1478" s="22">
        <f t="shared" si="39"/>
        <v>2226.15</v>
      </c>
    </row>
    <row r="1479" spans="1:6" x14ac:dyDescent="0.25">
      <c r="A1479" s="19" t="s">
        <v>2803</v>
      </c>
      <c r="B1479" s="20" t="s">
        <v>2834</v>
      </c>
      <c r="C1479" s="21" t="s">
        <v>2835</v>
      </c>
      <c r="D1479" s="22">
        <v>4190</v>
      </c>
      <c r="E1479" s="23">
        <f t="shared" si="38"/>
        <v>628.5</v>
      </c>
      <c r="F1479" s="22">
        <f t="shared" si="39"/>
        <v>3561.5</v>
      </c>
    </row>
    <row r="1480" spans="1:6" x14ac:dyDescent="0.25">
      <c r="A1480" s="19" t="s">
        <v>2803</v>
      </c>
      <c r="B1480" s="20" t="s">
        <v>2836</v>
      </c>
      <c r="C1480" s="21" t="s">
        <v>2837</v>
      </c>
      <c r="D1480" s="22">
        <v>3497</v>
      </c>
      <c r="E1480" s="23">
        <f t="shared" si="38"/>
        <v>524.54999999999995</v>
      </c>
      <c r="F1480" s="22">
        <f t="shared" si="39"/>
        <v>2972.45</v>
      </c>
    </row>
    <row r="1481" spans="1:6" x14ac:dyDescent="0.25">
      <c r="A1481" s="19" t="s">
        <v>2803</v>
      </c>
      <c r="B1481" s="20" t="s">
        <v>2838</v>
      </c>
      <c r="C1481" s="21" t="s">
        <v>2839</v>
      </c>
      <c r="D1481" s="22">
        <v>4095</v>
      </c>
      <c r="E1481" s="23">
        <f t="shared" si="38"/>
        <v>614.25</v>
      </c>
      <c r="F1481" s="22">
        <f t="shared" si="39"/>
        <v>3480.75</v>
      </c>
    </row>
    <row r="1482" spans="1:6" x14ac:dyDescent="0.25">
      <c r="A1482" s="19" t="s">
        <v>2803</v>
      </c>
      <c r="B1482" s="20" t="s">
        <v>2840</v>
      </c>
      <c r="C1482" s="21" t="s">
        <v>2841</v>
      </c>
      <c r="D1482" s="22">
        <v>1711</v>
      </c>
      <c r="E1482" s="23">
        <f t="shared" si="38"/>
        <v>256.64999999999998</v>
      </c>
      <c r="F1482" s="22">
        <f t="shared" si="39"/>
        <v>1454.35</v>
      </c>
    </row>
    <row r="1483" spans="1:6" x14ac:dyDescent="0.25">
      <c r="A1483" s="19" t="s">
        <v>2803</v>
      </c>
      <c r="B1483" s="20" t="s">
        <v>2842</v>
      </c>
      <c r="C1483" s="21" t="s">
        <v>2843</v>
      </c>
      <c r="D1483" s="22">
        <v>5034</v>
      </c>
      <c r="E1483" s="23">
        <f t="shared" si="38"/>
        <v>755.1</v>
      </c>
      <c r="F1483" s="22">
        <f t="shared" si="39"/>
        <v>4278.8999999999996</v>
      </c>
    </row>
    <row r="1484" spans="1:6" x14ac:dyDescent="0.25">
      <c r="A1484" s="19" t="s">
        <v>2803</v>
      </c>
      <c r="B1484" s="20" t="s">
        <v>2844</v>
      </c>
      <c r="C1484" s="21" t="s">
        <v>2845</v>
      </c>
      <c r="D1484" s="22">
        <v>2521</v>
      </c>
      <c r="E1484" s="23">
        <f t="shared" si="38"/>
        <v>378.15</v>
      </c>
      <c r="F1484" s="22">
        <f t="shared" si="39"/>
        <v>2142.85</v>
      </c>
    </row>
    <row r="1485" spans="1:6" x14ac:dyDescent="0.25">
      <c r="A1485" s="19" t="s">
        <v>2803</v>
      </c>
      <c r="B1485" s="20" t="s">
        <v>2846</v>
      </c>
      <c r="C1485" s="21" t="s">
        <v>2847</v>
      </c>
      <c r="D1485" s="22">
        <v>1625</v>
      </c>
      <c r="E1485" s="23">
        <f t="shared" si="38"/>
        <v>243.75</v>
      </c>
      <c r="F1485" s="22">
        <f t="shared" si="39"/>
        <v>1381.25</v>
      </c>
    </row>
    <row r="1486" spans="1:6" x14ac:dyDescent="0.25">
      <c r="A1486" s="19" t="s">
        <v>2803</v>
      </c>
      <c r="B1486" s="20" t="s">
        <v>2848</v>
      </c>
      <c r="C1486" s="21" t="s">
        <v>2849</v>
      </c>
      <c r="D1486" s="22">
        <v>3077</v>
      </c>
      <c r="E1486" s="23">
        <f t="shared" si="38"/>
        <v>461.54999999999995</v>
      </c>
      <c r="F1486" s="22">
        <f t="shared" si="39"/>
        <v>2615.4499999999998</v>
      </c>
    </row>
    <row r="1487" spans="1:6" x14ac:dyDescent="0.25">
      <c r="A1487" s="19" t="s">
        <v>2803</v>
      </c>
      <c r="B1487" s="20" t="s">
        <v>2850</v>
      </c>
      <c r="C1487" s="21" t="s">
        <v>2851</v>
      </c>
      <c r="D1487" s="22">
        <v>3285</v>
      </c>
      <c r="E1487" s="23">
        <f t="shared" si="38"/>
        <v>492.75</v>
      </c>
      <c r="F1487" s="22">
        <f t="shared" si="39"/>
        <v>2792.25</v>
      </c>
    </row>
    <row r="1488" spans="1:6" x14ac:dyDescent="0.25">
      <c r="A1488" s="19" t="s">
        <v>2803</v>
      </c>
      <c r="B1488" s="20" t="s">
        <v>2852</v>
      </c>
      <c r="C1488" s="21" t="s">
        <v>2853</v>
      </c>
      <c r="D1488" s="22">
        <v>3671</v>
      </c>
      <c r="E1488" s="23">
        <f t="shared" si="38"/>
        <v>550.65</v>
      </c>
      <c r="F1488" s="22">
        <f t="shared" si="39"/>
        <v>3120.35</v>
      </c>
    </row>
    <row r="1489" spans="1:6" x14ac:dyDescent="0.25">
      <c r="A1489" s="19" t="s">
        <v>2803</v>
      </c>
      <c r="B1489" s="20" t="s">
        <v>2854</v>
      </c>
      <c r="C1489" s="21" t="s">
        <v>2855</v>
      </c>
      <c r="D1489" s="22">
        <v>2700</v>
      </c>
      <c r="E1489" s="23">
        <f t="shared" si="38"/>
        <v>405</v>
      </c>
      <c r="F1489" s="22">
        <f t="shared" si="39"/>
        <v>2295</v>
      </c>
    </row>
    <row r="1490" spans="1:6" x14ac:dyDescent="0.25">
      <c r="A1490" s="19" t="s">
        <v>2803</v>
      </c>
      <c r="B1490" s="20" t="s">
        <v>2856</v>
      </c>
      <c r="C1490" s="21" t="s">
        <v>2857</v>
      </c>
      <c r="D1490" s="22">
        <v>4450</v>
      </c>
      <c r="E1490" s="23">
        <f t="shared" si="38"/>
        <v>667.5</v>
      </c>
      <c r="F1490" s="22">
        <f t="shared" si="39"/>
        <v>3782.5</v>
      </c>
    </row>
    <row r="1491" spans="1:6" x14ac:dyDescent="0.25">
      <c r="A1491" s="19" t="s">
        <v>2803</v>
      </c>
      <c r="B1491" s="20" t="s">
        <v>2858</v>
      </c>
      <c r="C1491" s="21" t="s">
        <v>2859</v>
      </c>
      <c r="D1491" s="22">
        <v>5117</v>
      </c>
      <c r="E1491" s="23">
        <f t="shared" si="38"/>
        <v>767.55</v>
      </c>
      <c r="F1491" s="22">
        <f t="shared" si="39"/>
        <v>4349.45</v>
      </c>
    </row>
    <row r="1492" spans="1:6" x14ac:dyDescent="0.25">
      <c r="A1492" s="19" t="s">
        <v>2803</v>
      </c>
      <c r="B1492" s="20" t="s">
        <v>2860</v>
      </c>
      <c r="C1492" s="21" t="s">
        <v>2861</v>
      </c>
      <c r="D1492" s="22">
        <v>2591</v>
      </c>
      <c r="E1492" s="23">
        <f t="shared" si="38"/>
        <v>388.65</v>
      </c>
      <c r="F1492" s="22">
        <f t="shared" si="39"/>
        <v>2202.35</v>
      </c>
    </row>
    <row r="1493" spans="1:6" x14ac:dyDescent="0.25">
      <c r="A1493" s="19" t="s">
        <v>2803</v>
      </c>
      <c r="B1493" s="20" t="s">
        <v>2862</v>
      </c>
      <c r="C1493" s="21" t="s">
        <v>2863</v>
      </c>
      <c r="D1493" s="22">
        <v>4029</v>
      </c>
      <c r="E1493" s="23">
        <f t="shared" si="38"/>
        <v>604.35</v>
      </c>
      <c r="F1493" s="22">
        <f t="shared" si="39"/>
        <v>3424.65</v>
      </c>
    </row>
    <row r="1494" spans="1:6" x14ac:dyDescent="0.25">
      <c r="A1494" s="19" t="s">
        <v>2803</v>
      </c>
      <c r="B1494" s="20" t="s">
        <v>2864</v>
      </c>
      <c r="C1494" s="21" t="s">
        <v>2865</v>
      </c>
      <c r="D1494" s="22">
        <v>4131</v>
      </c>
      <c r="E1494" s="23">
        <f t="shared" si="38"/>
        <v>619.65</v>
      </c>
      <c r="F1494" s="22">
        <f t="shared" si="39"/>
        <v>3511.35</v>
      </c>
    </row>
    <row r="1495" spans="1:6" x14ac:dyDescent="0.25">
      <c r="A1495" s="19" t="s">
        <v>2803</v>
      </c>
      <c r="B1495" s="20" t="s">
        <v>2866</v>
      </c>
      <c r="C1495" s="21" t="s">
        <v>2867</v>
      </c>
      <c r="D1495" s="22">
        <v>4227</v>
      </c>
      <c r="E1495" s="23">
        <f t="shared" si="38"/>
        <v>634.04999999999995</v>
      </c>
      <c r="F1495" s="22">
        <f t="shared" si="39"/>
        <v>3592.95</v>
      </c>
    </row>
    <row r="1496" spans="1:6" x14ac:dyDescent="0.25">
      <c r="A1496" s="19" t="s">
        <v>2803</v>
      </c>
      <c r="B1496" s="20" t="s">
        <v>2868</v>
      </c>
      <c r="C1496" s="21" t="s">
        <v>2869</v>
      </c>
      <c r="D1496" s="22">
        <v>2501</v>
      </c>
      <c r="E1496" s="23">
        <f t="shared" si="38"/>
        <v>375.15</v>
      </c>
      <c r="F1496" s="22">
        <f t="shared" si="39"/>
        <v>2125.85</v>
      </c>
    </row>
    <row r="1497" spans="1:6" x14ac:dyDescent="0.25">
      <c r="A1497" s="19" t="s">
        <v>2803</v>
      </c>
      <c r="B1497" s="20" t="s">
        <v>2870</v>
      </c>
      <c r="C1497" s="21" t="s">
        <v>2871</v>
      </c>
      <c r="D1497" s="22">
        <v>3498</v>
      </c>
      <c r="E1497" s="23">
        <f t="shared" si="38"/>
        <v>524.69999999999993</v>
      </c>
      <c r="F1497" s="22">
        <f t="shared" si="39"/>
        <v>2973.3</v>
      </c>
    </row>
    <row r="1498" spans="1:6" x14ac:dyDescent="0.25">
      <c r="A1498" s="19" t="s">
        <v>2803</v>
      </c>
      <c r="B1498" s="20" t="s">
        <v>2872</v>
      </c>
      <c r="C1498" s="21" t="s">
        <v>2873</v>
      </c>
      <c r="D1498" s="22">
        <v>3984</v>
      </c>
      <c r="E1498" s="23">
        <f t="shared" si="38"/>
        <v>597.6</v>
      </c>
      <c r="F1498" s="22">
        <f t="shared" si="39"/>
        <v>3386.4</v>
      </c>
    </row>
    <row r="1499" spans="1:6" x14ac:dyDescent="0.25">
      <c r="A1499" s="19" t="s">
        <v>2803</v>
      </c>
      <c r="B1499" s="20" t="s">
        <v>2874</v>
      </c>
      <c r="C1499" s="21" t="s">
        <v>2875</v>
      </c>
      <c r="D1499" s="22">
        <v>3398</v>
      </c>
      <c r="E1499" s="23">
        <f t="shared" si="38"/>
        <v>509.7</v>
      </c>
      <c r="F1499" s="22">
        <f t="shared" si="39"/>
        <v>2888.3</v>
      </c>
    </row>
    <row r="1500" spans="1:6" x14ac:dyDescent="0.25">
      <c r="A1500" s="19" t="s">
        <v>2803</v>
      </c>
      <c r="B1500" s="20" t="s">
        <v>2876</v>
      </c>
      <c r="C1500" s="21" t="s">
        <v>2877</v>
      </c>
      <c r="D1500" s="22">
        <v>4063</v>
      </c>
      <c r="E1500" s="23">
        <f t="shared" si="38"/>
        <v>609.44999999999993</v>
      </c>
      <c r="F1500" s="22">
        <f t="shared" si="39"/>
        <v>3453.55</v>
      </c>
    </row>
    <row r="1501" spans="1:6" x14ac:dyDescent="0.25">
      <c r="A1501" s="19" t="s">
        <v>2803</v>
      </c>
      <c r="B1501" s="20" t="s">
        <v>2878</v>
      </c>
      <c r="C1501" s="21" t="s">
        <v>2879</v>
      </c>
      <c r="D1501" s="22">
        <v>2470</v>
      </c>
      <c r="E1501" s="23">
        <f t="shared" si="38"/>
        <v>370.5</v>
      </c>
      <c r="F1501" s="22">
        <f t="shared" si="39"/>
        <v>2099.5</v>
      </c>
    </row>
    <row r="1502" spans="1:6" x14ac:dyDescent="0.25">
      <c r="A1502" s="19" t="s">
        <v>2803</v>
      </c>
      <c r="B1502" s="20" t="s">
        <v>2880</v>
      </c>
      <c r="C1502" s="21" t="s">
        <v>2881</v>
      </c>
      <c r="D1502" s="22">
        <v>3118</v>
      </c>
      <c r="E1502" s="23">
        <f t="shared" si="38"/>
        <v>467.7</v>
      </c>
      <c r="F1502" s="22">
        <f t="shared" si="39"/>
        <v>2650.3</v>
      </c>
    </row>
    <row r="1503" spans="1:6" x14ac:dyDescent="0.25">
      <c r="A1503" s="19" t="s">
        <v>2803</v>
      </c>
      <c r="B1503" s="20" t="s">
        <v>2882</v>
      </c>
      <c r="C1503" s="21" t="s">
        <v>2883</v>
      </c>
      <c r="D1503" s="22">
        <v>3956</v>
      </c>
      <c r="E1503" s="23">
        <f t="shared" si="38"/>
        <v>593.4</v>
      </c>
      <c r="F1503" s="22">
        <f t="shared" si="39"/>
        <v>3362.6</v>
      </c>
    </row>
    <row r="1504" spans="1:6" x14ac:dyDescent="0.25">
      <c r="A1504" s="19" t="s">
        <v>2803</v>
      </c>
      <c r="B1504" s="20" t="s">
        <v>2884</v>
      </c>
      <c r="C1504" s="21" t="s">
        <v>2885</v>
      </c>
      <c r="D1504" s="22">
        <v>2028</v>
      </c>
      <c r="E1504" s="23">
        <f t="shared" si="38"/>
        <v>304.2</v>
      </c>
      <c r="F1504" s="22">
        <f t="shared" si="39"/>
        <v>1723.8</v>
      </c>
    </row>
    <row r="1505" spans="1:6" x14ac:dyDescent="0.25">
      <c r="A1505" s="19" t="s">
        <v>2803</v>
      </c>
      <c r="B1505" s="20" t="s">
        <v>2886</v>
      </c>
      <c r="C1505" s="21" t="s">
        <v>2887</v>
      </c>
      <c r="D1505" s="22">
        <v>5228</v>
      </c>
      <c r="E1505" s="23">
        <f t="shared" si="38"/>
        <v>784.19999999999993</v>
      </c>
      <c r="F1505" s="22">
        <f t="shared" si="39"/>
        <v>4443.8</v>
      </c>
    </row>
    <row r="1506" spans="1:6" x14ac:dyDescent="0.25">
      <c r="A1506" s="19" t="s">
        <v>2803</v>
      </c>
      <c r="B1506" s="20" t="s">
        <v>2888</v>
      </c>
      <c r="C1506" s="21" t="s">
        <v>2889</v>
      </c>
      <c r="D1506" s="22">
        <v>3479</v>
      </c>
      <c r="E1506" s="23">
        <f t="shared" si="38"/>
        <v>521.85</v>
      </c>
      <c r="F1506" s="22">
        <f t="shared" si="39"/>
        <v>2957.15</v>
      </c>
    </row>
    <row r="1507" spans="1:6" x14ac:dyDescent="0.25">
      <c r="A1507" s="19" t="s">
        <v>2803</v>
      </c>
      <c r="B1507" s="20" t="s">
        <v>2890</v>
      </c>
      <c r="C1507" s="21" t="s">
        <v>2891</v>
      </c>
      <c r="D1507" s="22">
        <v>4367</v>
      </c>
      <c r="E1507" s="23">
        <f t="shared" si="38"/>
        <v>655.04999999999995</v>
      </c>
      <c r="F1507" s="22">
        <f t="shared" si="39"/>
        <v>3711.95</v>
      </c>
    </row>
    <row r="1508" spans="1:6" x14ac:dyDescent="0.25">
      <c r="A1508" s="19" t="s">
        <v>2803</v>
      </c>
      <c r="B1508" s="20" t="s">
        <v>2892</v>
      </c>
      <c r="C1508" s="21" t="s">
        <v>2893</v>
      </c>
      <c r="D1508" s="22">
        <v>2310</v>
      </c>
      <c r="E1508" s="23">
        <f t="shared" si="38"/>
        <v>346.5</v>
      </c>
      <c r="F1508" s="22">
        <f t="shared" si="39"/>
        <v>1963.5</v>
      </c>
    </row>
    <row r="1509" spans="1:6" x14ac:dyDescent="0.25">
      <c r="A1509" s="19" t="s">
        <v>2803</v>
      </c>
      <c r="B1509" s="20" t="s">
        <v>2894</v>
      </c>
      <c r="C1509" s="21" t="s">
        <v>2895</v>
      </c>
      <c r="D1509" s="22">
        <v>3864</v>
      </c>
      <c r="E1509" s="23">
        <f t="shared" si="38"/>
        <v>579.6</v>
      </c>
      <c r="F1509" s="22">
        <f t="shared" si="39"/>
        <v>3284.4</v>
      </c>
    </row>
    <row r="1510" spans="1:6" x14ac:dyDescent="0.25">
      <c r="A1510" s="19" t="s">
        <v>2803</v>
      </c>
      <c r="B1510" s="20" t="s">
        <v>2896</v>
      </c>
      <c r="C1510" s="21" t="s">
        <v>2897</v>
      </c>
      <c r="D1510" s="22">
        <v>6893</v>
      </c>
      <c r="E1510" s="23">
        <f t="shared" si="38"/>
        <v>1033.95</v>
      </c>
      <c r="F1510" s="22">
        <f t="shared" si="39"/>
        <v>5859.05</v>
      </c>
    </row>
    <row r="1511" spans="1:6" x14ac:dyDescent="0.25">
      <c r="A1511" s="19" t="s">
        <v>2803</v>
      </c>
      <c r="B1511" s="20" t="s">
        <v>2898</v>
      </c>
      <c r="C1511" s="21" t="s">
        <v>2899</v>
      </c>
      <c r="D1511" s="22">
        <v>6046</v>
      </c>
      <c r="E1511" s="23">
        <f t="shared" si="38"/>
        <v>906.9</v>
      </c>
      <c r="F1511" s="22">
        <f t="shared" si="39"/>
        <v>5139.1000000000004</v>
      </c>
    </row>
    <row r="1512" spans="1:6" x14ac:dyDescent="0.25">
      <c r="A1512" s="19" t="s">
        <v>2803</v>
      </c>
      <c r="B1512" s="20" t="s">
        <v>2900</v>
      </c>
      <c r="C1512" s="21" t="s">
        <v>2901</v>
      </c>
      <c r="D1512" s="22">
        <v>6365</v>
      </c>
      <c r="E1512" s="23">
        <f t="shared" si="38"/>
        <v>954.75</v>
      </c>
      <c r="F1512" s="22">
        <f t="shared" si="39"/>
        <v>5410.25</v>
      </c>
    </row>
    <row r="1513" spans="1:6" x14ac:dyDescent="0.25">
      <c r="A1513" s="19" t="s">
        <v>2803</v>
      </c>
      <c r="B1513" s="20" t="s">
        <v>2902</v>
      </c>
      <c r="C1513" s="21" t="s">
        <v>2903</v>
      </c>
      <c r="D1513" s="22">
        <v>2399</v>
      </c>
      <c r="E1513" s="23">
        <f t="shared" ref="E1513:E1576" si="40">(D1513*0.15)</f>
        <v>359.84999999999997</v>
      </c>
      <c r="F1513" s="22">
        <f t="shared" ref="F1513:F1576" si="41">D1513-E1513</f>
        <v>2039.15</v>
      </c>
    </row>
    <row r="1514" spans="1:6" x14ac:dyDescent="0.25">
      <c r="A1514" s="19" t="s">
        <v>2803</v>
      </c>
      <c r="B1514" s="20" t="s">
        <v>2904</v>
      </c>
      <c r="C1514" s="21" t="s">
        <v>2905</v>
      </c>
      <c r="D1514" s="22">
        <v>4446</v>
      </c>
      <c r="E1514" s="23">
        <f t="shared" si="40"/>
        <v>666.9</v>
      </c>
      <c r="F1514" s="22">
        <f t="shared" si="41"/>
        <v>3779.1</v>
      </c>
    </row>
    <row r="1515" spans="1:6" x14ac:dyDescent="0.25">
      <c r="A1515" s="19" t="s">
        <v>2803</v>
      </c>
      <c r="B1515" s="20" t="s">
        <v>2906</v>
      </c>
      <c r="C1515" s="21" t="s">
        <v>2907</v>
      </c>
      <c r="D1515" s="22">
        <v>2727</v>
      </c>
      <c r="E1515" s="23">
        <f t="shared" si="40"/>
        <v>409.05</v>
      </c>
      <c r="F1515" s="22">
        <f t="shared" si="41"/>
        <v>2317.9499999999998</v>
      </c>
    </row>
    <row r="1516" spans="1:6" x14ac:dyDescent="0.25">
      <c r="A1516" s="19" t="s">
        <v>2803</v>
      </c>
      <c r="B1516" s="20" t="s">
        <v>2908</v>
      </c>
      <c r="C1516" s="21" t="s">
        <v>2909</v>
      </c>
      <c r="D1516" s="22">
        <v>1781</v>
      </c>
      <c r="E1516" s="23">
        <f t="shared" si="40"/>
        <v>267.14999999999998</v>
      </c>
      <c r="F1516" s="22">
        <f t="shared" si="41"/>
        <v>1513.85</v>
      </c>
    </row>
    <row r="1517" spans="1:6" x14ac:dyDescent="0.25">
      <c r="A1517" s="19" t="s">
        <v>2803</v>
      </c>
      <c r="B1517" s="20" t="s">
        <v>2910</v>
      </c>
      <c r="C1517" s="21" t="s">
        <v>2911</v>
      </c>
      <c r="D1517" s="22">
        <v>4196</v>
      </c>
      <c r="E1517" s="23">
        <f t="shared" si="40"/>
        <v>629.4</v>
      </c>
      <c r="F1517" s="22">
        <f t="shared" si="41"/>
        <v>3566.6</v>
      </c>
    </row>
    <row r="1518" spans="1:6" x14ac:dyDescent="0.25">
      <c r="A1518" s="19" t="s">
        <v>2803</v>
      </c>
      <c r="B1518" s="20" t="s">
        <v>2912</v>
      </c>
      <c r="C1518" s="21" t="s">
        <v>2913</v>
      </c>
      <c r="D1518" s="22">
        <v>2583</v>
      </c>
      <c r="E1518" s="23">
        <f t="shared" si="40"/>
        <v>387.45</v>
      </c>
      <c r="F1518" s="22">
        <f t="shared" si="41"/>
        <v>2195.5500000000002</v>
      </c>
    </row>
    <row r="1519" spans="1:6" x14ac:dyDescent="0.25">
      <c r="A1519" s="19" t="s">
        <v>2803</v>
      </c>
      <c r="B1519" s="20" t="s">
        <v>2914</v>
      </c>
      <c r="C1519" s="21" t="s">
        <v>2915</v>
      </c>
      <c r="D1519" s="22">
        <v>2583</v>
      </c>
      <c r="E1519" s="23">
        <f t="shared" si="40"/>
        <v>387.45</v>
      </c>
      <c r="F1519" s="22">
        <f t="shared" si="41"/>
        <v>2195.5500000000002</v>
      </c>
    </row>
    <row r="1520" spans="1:6" x14ac:dyDescent="0.25">
      <c r="A1520" s="19" t="s">
        <v>2803</v>
      </c>
      <c r="B1520" s="20" t="s">
        <v>2916</v>
      </c>
      <c r="C1520" s="21" t="s">
        <v>2917</v>
      </c>
      <c r="D1520" s="22">
        <v>3630</v>
      </c>
      <c r="E1520" s="23">
        <f t="shared" si="40"/>
        <v>544.5</v>
      </c>
      <c r="F1520" s="22">
        <f t="shared" si="41"/>
        <v>3085.5</v>
      </c>
    </row>
    <row r="1521" spans="1:6" x14ac:dyDescent="0.25">
      <c r="A1521" s="19" t="s">
        <v>2803</v>
      </c>
      <c r="B1521" s="20" t="s">
        <v>2918</v>
      </c>
      <c r="C1521" s="21" t="s">
        <v>2919</v>
      </c>
      <c r="D1521" s="22">
        <v>3630</v>
      </c>
      <c r="E1521" s="23">
        <f t="shared" si="40"/>
        <v>544.5</v>
      </c>
      <c r="F1521" s="22">
        <f t="shared" si="41"/>
        <v>3085.5</v>
      </c>
    </row>
    <row r="1522" spans="1:6" x14ac:dyDescent="0.25">
      <c r="A1522" s="19" t="s">
        <v>2803</v>
      </c>
      <c r="B1522" s="20" t="s">
        <v>2920</v>
      </c>
      <c r="C1522" s="21" t="s">
        <v>2921</v>
      </c>
      <c r="D1522" s="22">
        <v>4295</v>
      </c>
      <c r="E1522" s="23">
        <f t="shared" si="40"/>
        <v>644.25</v>
      </c>
      <c r="F1522" s="22">
        <f t="shared" si="41"/>
        <v>3650.75</v>
      </c>
    </row>
    <row r="1523" spans="1:6" x14ac:dyDescent="0.25">
      <c r="A1523" s="19" t="s">
        <v>2803</v>
      </c>
      <c r="B1523" s="20" t="s">
        <v>2922</v>
      </c>
      <c r="C1523" s="21" t="s">
        <v>2923</v>
      </c>
      <c r="D1523" s="22">
        <v>4295</v>
      </c>
      <c r="E1523" s="23">
        <f t="shared" si="40"/>
        <v>644.25</v>
      </c>
      <c r="F1523" s="22">
        <f t="shared" si="41"/>
        <v>3650.75</v>
      </c>
    </row>
    <row r="1524" spans="1:6" x14ac:dyDescent="0.25">
      <c r="A1524" s="19" t="s">
        <v>2803</v>
      </c>
      <c r="B1524" s="20" t="s">
        <v>2924</v>
      </c>
      <c r="C1524" s="21" t="s">
        <v>2925</v>
      </c>
      <c r="D1524" s="22">
        <v>3340</v>
      </c>
      <c r="E1524" s="23">
        <f t="shared" si="40"/>
        <v>501</v>
      </c>
      <c r="F1524" s="22">
        <f t="shared" si="41"/>
        <v>2839</v>
      </c>
    </row>
    <row r="1525" spans="1:6" x14ac:dyDescent="0.25">
      <c r="A1525" s="19" t="s">
        <v>2803</v>
      </c>
      <c r="B1525" s="20" t="s">
        <v>2926</v>
      </c>
      <c r="C1525" s="21" t="s">
        <v>2927</v>
      </c>
      <c r="D1525" s="22">
        <v>3438</v>
      </c>
      <c r="E1525" s="23">
        <f t="shared" si="40"/>
        <v>515.69999999999993</v>
      </c>
      <c r="F1525" s="22">
        <f t="shared" si="41"/>
        <v>2922.3</v>
      </c>
    </row>
    <row r="1526" spans="1:6" x14ac:dyDescent="0.25">
      <c r="A1526" s="19" t="s">
        <v>2803</v>
      </c>
      <c r="B1526" s="20" t="s">
        <v>2928</v>
      </c>
      <c r="C1526" s="21" t="s">
        <v>2929</v>
      </c>
      <c r="D1526" s="22">
        <v>4140</v>
      </c>
      <c r="E1526" s="23">
        <f t="shared" si="40"/>
        <v>621</v>
      </c>
      <c r="F1526" s="22">
        <f t="shared" si="41"/>
        <v>3519</v>
      </c>
    </row>
    <row r="1527" spans="1:6" x14ac:dyDescent="0.25">
      <c r="A1527" s="19" t="s">
        <v>2803</v>
      </c>
      <c r="B1527" s="20" t="s">
        <v>2930</v>
      </c>
      <c r="C1527" s="21" t="s">
        <v>2931</v>
      </c>
      <c r="D1527" s="22">
        <v>8333</v>
      </c>
      <c r="E1527" s="23">
        <f t="shared" si="40"/>
        <v>1249.95</v>
      </c>
      <c r="F1527" s="22">
        <f t="shared" si="41"/>
        <v>7083.05</v>
      </c>
    </row>
    <row r="1528" spans="1:6" x14ac:dyDescent="0.25">
      <c r="A1528" s="19" t="s">
        <v>2803</v>
      </c>
      <c r="B1528" s="20" t="s">
        <v>2932</v>
      </c>
      <c r="C1528" s="21" t="s">
        <v>2933</v>
      </c>
      <c r="D1528" s="22">
        <v>11480</v>
      </c>
      <c r="E1528" s="23">
        <f t="shared" si="40"/>
        <v>1722</v>
      </c>
      <c r="F1528" s="22">
        <f t="shared" si="41"/>
        <v>9758</v>
      </c>
    </row>
    <row r="1529" spans="1:6" x14ac:dyDescent="0.25">
      <c r="A1529" s="19" t="s">
        <v>2803</v>
      </c>
      <c r="B1529" s="20" t="s">
        <v>2934</v>
      </c>
      <c r="C1529" s="21" t="s">
        <v>2935</v>
      </c>
      <c r="D1529" s="22">
        <v>4030</v>
      </c>
      <c r="E1529" s="23">
        <f t="shared" si="40"/>
        <v>604.5</v>
      </c>
      <c r="F1529" s="22">
        <f t="shared" si="41"/>
        <v>3425.5</v>
      </c>
    </row>
    <row r="1530" spans="1:6" x14ac:dyDescent="0.25">
      <c r="A1530" s="19" t="s">
        <v>2803</v>
      </c>
      <c r="B1530" s="20" t="s">
        <v>2936</v>
      </c>
      <c r="C1530" s="21" t="s">
        <v>2937</v>
      </c>
      <c r="D1530" s="22">
        <v>8857</v>
      </c>
      <c r="E1530" s="23">
        <f t="shared" si="40"/>
        <v>1328.55</v>
      </c>
      <c r="F1530" s="22">
        <f t="shared" si="41"/>
        <v>7528.45</v>
      </c>
    </row>
    <row r="1531" spans="1:6" x14ac:dyDescent="0.25">
      <c r="A1531" s="19" t="s">
        <v>2803</v>
      </c>
      <c r="B1531" s="20" t="s">
        <v>2938</v>
      </c>
      <c r="C1531" s="21" t="s">
        <v>2939</v>
      </c>
      <c r="D1531" s="22">
        <v>9720</v>
      </c>
      <c r="E1531" s="23">
        <f t="shared" si="40"/>
        <v>1458</v>
      </c>
      <c r="F1531" s="22">
        <f t="shared" si="41"/>
        <v>8262</v>
      </c>
    </row>
    <row r="1532" spans="1:6" x14ac:dyDescent="0.25">
      <c r="A1532" s="19" t="s">
        <v>2803</v>
      </c>
      <c r="B1532" s="20" t="s">
        <v>2940</v>
      </c>
      <c r="C1532" s="21" t="s">
        <v>2941</v>
      </c>
      <c r="D1532" s="22">
        <v>7407</v>
      </c>
      <c r="E1532" s="23">
        <f t="shared" si="40"/>
        <v>1111.05</v>
      </c>
      <c r="F1532" s="22">
        <f t="shared" si="41"/>
        <v>6295.95</v>
      </c>
    </row>
    <row r="1533" spans="1:6" x14ac:dyDescent="0.25">
      <c r="A1533" s="19" t="s">
        <v>2803</v>
      </c>
      <c r="B1533" s="20" t="s">
        <v>2942</v>
      </c>
      <c r="C1533" s="21" t="s">
        <v>2943</v>
      </c>
      <c r="D1533" s="22">
        <v>7407</v>
      </c>
      <c r="E1533" s="23">
        <f t="shared" si="40"/>
        <v>1111.05</v>
      </c>
      <c r="F1533" s="22">
        <f t="shared" si="41"/>
        <v>6295.95</v>
      </c>
    </row>
    <row r="1534" spans="1:6" x14ac:dyDescent="0.25">
      <c r="A1534" s="19" t="s">
        <v>2803</v>
      </c>
      <c r="B1534" s="20" t="s">
        <v>2944</v>
      </c>
      <c r="C1534" s="21" t="s">
        <v>2945</v>
      </c>
      <c r="D1534" s="22">
        <v>4182</v>
      </c>
      <c r="E1534" s="23">
        <f t="shared" si="40"/>
        <v>627.29999999999995</v>
      </c>
      <c r="F1534" s="22">
        <f t="shared" si="41"/>
        <v>3554.7</v>
      </c>
    </row>
    <row r="1535" spans="1:6" x14ac:dyDescent="0.25">
      <c r="A1535" s="19" t="s">
        <v>2803</v>
      </c>
      <c r="B1535" s="20" t="s">
        <v>2946</v>
      </c>
      <c r="C1535" s="21" t="s">
        <v>2947</v>
      </c>
      <c r="D1535" s="22">
        <v>3714</v>
      </c>
      <c r="E1535" s="23">
        <f t="shared" si="40"/>
        <v>557.1</v>
      </c>
      <c r="F1535" s="22">
        <f t="shared" si="41"/>
        <v>3156.9</v>
      </c>
    </row>
    <row r="1536" spans="1:6" x14ac:dyDescent="0.25">
      <c r="A1536" s="19" t="s">
        <v>2803</v>
      </c>
      <c r="B1536" s="20" t="s">
        <v>2948</v>
      </c>
      <c r="C1536" s="21" t="s">
        <v>2949</v>
      </c>
      <c r="D1536" s="22">
        <v>5525</v>
      </c>
      <c r="E1536" s="23">
        <f t="shared" si="40"/>
        <v>828.75</v>
      </c>
      <c r="F1536" s="22">
        <f t="shared" si="41"/>
        <v>4696.25</v>
      </c>
    </row>
    <row r="1537" spans="1:6" x14ac:dyDescent="0.25">
      <c r="A1537" s="19" t="s">
        <v>2803</v>
      </c>
      <c r="B1537" s="20" t="s">
        <v>2950</v>
      </c>
      <c r="C1537" s="21" t="s">
        <v>2951</v>
      </c>
      <c r="D1537" s="22">
        <v>3949</v>
      </c>
      <c r="E1537" s="23">
        <f t="shared" si="40"/>
        <v>592.35</v>
      </c>
      <c r="F1537" s="22">
        <f t="shared" si="41"/>
        <v>3356.65</v>
      </c>
    </row>
    <row r="1538" spans="1:6" x14ac:dyDescent="0.25">
      <c r="A1538" s="19" t="s">
        <v>2803</v>
      </c>
      <c r="B1538" s="20" t="s">
        <v>2952</v>
      </c>
      <c r="C1538" s="21" t="s">
        <v>2953</v>
      </c>
      <c r="D1538" s="22">
        <v>4504</v>
      </c>
      <c r="E1538" s="23">
        <f t="shared" si="40"/>
        <v>675.6</v>
      </c>
      <c r="F1538" s="22">
        <f t="shared" si="41"/>
        <v>3828.4</v>
      </c>
    </row>
    <row r="1539" spans="1:6" x14ac:dyDescent="0.25">
      <c r="A1539" s="19" t="s">
        <v>2803</v>
      </c>
      <c r="B1539" s="20" t="s">
        <v>2954</v>
      </c>
      <c r="C1539" s="21" t="s">
        <v>2955</v>
      </c>
      <c r="D1539" s="22">
        <v>2057</v>
      </c>
      <c r="E1539" s="23">
        <f t="shared" si="40"/>
        <v>308.55</v>
      </c>
      <c r="F1539" s="22">
        <f t="shared" si="41"/>
        <v>1748.45</v>
      </c>
    </row>
    <row r="1540" spans="1:6" x14ac:dyDescent="0.25">
      <c r="A1540" s="19" t="s">
        <v>2803</v>
      </c>
      <c r="B1540" s="20" t="s">
        <v>2956</v>
      </c>
      <c r="C1540" s="21" t="s">
        <v>2957</v>
      </c>
      <c r="D1540" s="22">
        <v>3842</v>
      </c>
      <c r="E1540" s="23">
        <f t="shared" si="40"/>
        <v>576.29999999999995</v>
      </c>
      <c r="F1540" s="22">
        <f t="shared" si="41"/>
        <v>3265.7</v>
      </c>
    </row>
    <row r="1541" spans="1:6" x14ac:dyDescent="0.25">
      <c r="A1541" s="19" t="s">
        <v>2803</v>
      </c>
      <c r="B1541" s="20" t="s">
        <v>2958</v>
      </c>
      <c r="C1541" s="21" t="s">
        <v>2959</v>
      </c>
      <c r="D1541" s="22">
        <v>5053</v>
      </c>
      <c r="E1541" s="23">
        <f t="shared" si="40"/>
        <v>757.94999999999993</v>
      </c>
      <c r="F1541" s="22">
        <f t="shared" si="41"/>
        <v>4295.05</v>
      </c>
    </row>
    <row r="1542" spans="1:6" x14ac:dyDescent="0.25">
      <c r="A1542" s="19" t="s">
        <v>2803</v>
      </c>
      <c r="B1542" s="20" t="s">
        <v>2960</v>
      </c>
      <c r="C1542" s="21" t="s">
        <v>2961</v>
      </c>
      <c r="D1542" s="22">
        <v>5533</v>
      </c>
      <c r="E1542" s="23">
        <f t="shared" si="40"/>
        <v>829.94999999999993</v>
      </c>
      <c r="F1542" s="22">
        <f t="shared" si="41"/>
        <v>4703.05</v>
      </c>
    </row>
    <row r="1543" spans="1:6" x14ac:dyDescent="0.25">
      <c r="A1543" s="19" t="s">
        <v>2803</v>
      </c>
      <c r="B1543" s="20" t="s">
        <v>2962</v>
      </c>
      <c r="C1543" s="21" t="s">
        <v>2963</v>
      </c>
      <c r="D1543" s="22">
        <v>3337</v>
      </c>
      <c r="E1543" s="23">
        <f t="shared" si="40"/>
        <v>500.54999999999995</v>
      </c>
      <c r="F1543" s="22">
        <f t="shared" si="41"/>
        <v>2836.45</v>
      </c>
    </row>
    <row r="1544" spans="1:6" x14ac:dyDescent="0.25">
      <c r="A1544" s="19" t="s">
        <v>2803</v>
      </c>
      <c r="B1544" s="20" t="s">
        <v>2964</v>
      </c>
      <c r="C1544" s="21" t="s">
        <v>2965</v>
      </c>
      <c r="D1544" s="22">
        <v>5249</v>
      </c>
      <c r="E1544" s="23">
        <f t="shared" si="40"/>
        <v>787.35</v>
      </c>
      <c r="F1544" s="22">
        <f t="shared" si="41"/>
        <v>4461.6499999999996</v>
      </c>
    </row>
    <row r="1545" spans="1:6" x14ac:dyDescent="0.25">
      <c r="A1545" s="19" t="s">
        <v>2803</v>
      </c>
      <c r="B1545" s="20" t="s">
        <v>2966</v>
      </c>
      <c r="C1545" s="21" t="s">
        <v>2967</v>
      </c>
      <c r="D1545" s="22">
        <v>2799</v>
      </c>
      <c r="E1545" s="23">
        <f t="shared" si="40"/>
        <v>419.84999999999997</v>
      </c>
      <c r="F1545" s="22">
        <f t="shared" si="41"/>
        <v>2379.15</v>
      </c>
    </row>
    <row r="1546" spans="1:6" x14ac:dyDescent="0.25">
      <c r="A1546" s="19" t="s">
        <v>2803</v>
      </c>
      <c r="B1546" s="20" t="s">
        <v>2968</v>
      </c>
      <c r="C1546" s="21" t="s">
        <v>2969</v>
      </c>
      <c r="D1546" s="22">
        <v>1836</v>
      </c>
      <c r="E1546" s="23">
        <f t="shared" si="40"/>
        <v>275.39999999999998</v>
      </c>
      <c r="F1546" s="22">
        <f t="shared" si="41"/>
        <v>1560.6</v>
      </c>
    </row>
    <row r="1547" spans="1:6" x14ac:dyDescent="0.25">
      <c r="A1547" s="19" t="s">
        <v>2803</v>
      </c>
      <c r="B1547" s="20" t="s">
        <v>2970</v>
      </c>
      <c r="C1547" s="21" t="s">
        <v>2971</v>
      </c>
      <c r="D1547" s="22">
        <v>4943</v>
      </c>
      <c r="E1547" s="23">
        <f t="shared" si="40"/>
        <v>741.44999999999993</v>
      </c>
      <c r="F1547" s="22">
        <f t="shared" si="41"/>
        <v>4201.55</v>
      </c>
    </row>
    <row r="1548" spans="1:6" x14ac:dyDescent="0.25">
      <c r="A1548" s="19" t="s">
        <v>2803</v>
      </c>
      <c r="B1548" s="20" t="s">
        <v>2972</v>
      </c>
      <c r="C1548" s="21" t="s">
        <v>2973</v>
      </c>
      <c r="D1548" s="22">
        <v>3107</v>
      </c>
      <c r="E1548" s="23">
        <f t="shared" si="40"/>
        <v>466.04999999999995</v>
      </c>
      <c r="F1548" s="22">
        <f t="shared" si="41"/>
        <v>2640.95</v>
      </c>
    </row>
    <row r="1549" spans="1:6" x14ac:dyDescent="0.25">
      <c r="A1549" s="19" t="s">
        <v>2803</v>
      </c>
      <c r="B1549" s="20" t="s">
        <v>2974</v>
      </c>
      <c r="C1549" s="21" t="s">
        <v>2975</v>
      </c>
      <c r="D1549" s="22">
        <v>4223</v>
      </c>
      <c r="E1549" s="23">
        <f t="shared" si="40"/>
        <v>633.44999999999993</v>
      </c>
      <c r="F1549" s="22">
        <f t="shared" si="41"/>
        <v>3589.55</v>
      </c>
    </row>
    <row r="1550" spans="1:6" x14ac:dyDescent="0.25">
      <c r="A1550" s="19" t="s">
        <v>2803</v>
      </c>
      <c r="B1550" s="20" t="s">
        <v>2976</v>
      </c>
      <c r="C1550" s="21" t="s">
        <v>2977</v>
      </c>
      <c r="D1550" s="22">
        <v>4054</v>
      </c>
      <c r="E1550" s="23">
        <f t="shared" si="40"/>
        <v>608.1</v>
      </c>
      <c r="F1550" s="22">
        <f t="shared" si="41"/>
        <v>3445.9</v>
      </c>
    </row>
    <row r="1551" spans="1:6" x14ac:dyDescent="0.25">
      <c r="A1551" s="19" t="s">
        <v>2803</v>
      </c>
      <c r="B1551" s="20" t="s">
        <v>2978</v>
      </c>
      <c r="C1551" s="21" t="s">
        <v>2979</v>
      </c>
      <c r="D1551" s="22">
        <v>6288</v>
      </c>
      <c r="E1551" s="23">
        <f t="shared" si="40"/>
        <v>943.19999999999993</v>
      </c>
      <c r="F1551" s="22">
        <f t="shared" si="41"/>
        <v>5344.8</v>
      </c>
    </row>
    <row r="1552" spans="1:6" x14ac:dyDescent="0.25">
      <c r="A1552" s="19" t="s">
        <v>2803</v>
      </c>
      <c r="B1552" s="20" t="s">
        <v>2980</v>
      </c>
      <c r="C1552" s="21" t="s">
        <v>2981</v>
      </c>
      <c r="D1552" s="22">
        <v>3312</v>
      </c>
      <c r="E1552" s="23">
        <f t="shared" si="40"/>
        <v>496.79999999999995</v>
      </c>
      <c r="F1552" s="22">
        <f t="shared" si="41"/>
        <v>2815.2</v>
      </c>
    </row>
    <row r="1553" spans="1:6" x14ac:dyDescent="0.25">
      <c r="A1553" s="19" t="s">
        <v>2803</v>
      </c>
      <c r="B1553" s="20" t="s">
        <v>2982</v>
      </c>
      <c r="C1553" s="21" t="s">
        <v>2983</v>
      </c>
      <c r="D1553" s="22">
        <v>3845</v>
      </c>
      <c r="E1553" s="23">
        <f t="shared" si="40"/>
        <v>576.75</v>
      </c>
      <c r="F1553" s="22">
        <f t="shared" si="41"/>
        <v>3268.25</v>
      </c>
    </row>
    <row r="1554" spans="1:6" x14ac:dyDescent="0.25">
      <c r="A1554" s="19" t="s">
        <v>2803</v>
      </c>
      <c r="B1554" s="20" t="s">
        <v>2984</v>
      </c>
      <c r="C1554" s="21" t="s">
        <v>2985</v>
      </c>
      <c r="D1554" s="22">
        <v>5512</v>
      </c>
      <c r="E1554" s="23">
        <f t="shared" si="40"/>
        <v>826.8</v>
      </c>
      <c r="F1554" s="22">
        <f t="shared" si="41"/>
        <v>4685.2</v>
      </c>
    </row>
    <row r="1555" spans="1:6" x14ac:dyDescent="0.25">
      <c r="A1555" s="19" t="s">
        <v>2803</v>
      </c>
      <c r="B1555" s="20" t="s">
        <v>2986</v>
      </c>
      <c r="C1555" s="21" t="s">
        <v>2987</v>
      </c>
      <c r="D1555" s="22">
        <v>7786</v>
      </c>
      <c r="E1555" s="23">
        <f t="shared" si="40"/>
        <v>1167.8999999999999</v>
      </c>
      <c r="F1555" s="22">
        <f t="shared" si="41"/>
        <v>6618.1</v>
      </c>
    </row>
    <row r="1556" spans="1:6" x14ac:dyDescent="0.25">
      <c r="A1556" s="19" t="s">
        <v>2803</v>
      </c>
      <c r="B1556" s="20" t="s">
        <v>2988</v>
      </c>
      <c r="C1556" s="21" t="s">
        <v>2989</v>
      </c>
      <c r="D1556" s="22">
        <v>4014</v>
      </c>
      <c r="E1556" s="23">
        <f t="shared" si="40"/>
        <v>602.1</v>
      </c>
      <c r="F1556" s="22">
        <f t="shared" si="41"/>
        <v>3411.9</v>
      </c>
    </row>
    <row r="1557" spans="1:6" x14ac:dyDescent="0.25">
      <c r="A1557" s="19" t="s">
        <v>2803</v>
      </c>
      <c r="B1557" s="20" t="s">
        <v>2990</v>
      </c>
      <c r="C1557" s="21" t="s">
        <v>2991</v>
      </c>
      <c r="D1557" s="22">
        <v>2981</v>
      </c>
      <c r="E1557" s="23">
        <f t="shared" si="40"/>
        <v>447.15</v>
      </c>
      <c r="F1557" s="22">
        <f t="shared" si="41"/>
        <v>2533.85</v>
      </c>
    </row>
    <row r="1558" spans="1:6" x14ac:dyDescent="0.25">
      <c r="A1558" s="19" t="s">
        <v>2803</v>
      </c>
      <c r="B1558" s="20" t="s">
        <v>2992</v>
      </c>
      <c r="C1558" s="21" t="s">
        <v>2993</v>
      </c>
      <c r="D1558" s="22">
        <v>3966</v>
      </c>
      <c r="E1558" s="23">
        <f t="shared" si="40"/>
        <v>594.9</v>
      </c>
      <c r="F1558" s="22">
        <f t="shared" si="41"/>
        <v>3371.1</v>
      </c>
    </row>
    <row r="1559" spans="1:6" x14ac:dyDescent="0.25">
      <c r="A1559" s="19" t="s">
        <v>2803</v>
      </c>
      <c r="B1559" s="20" t="s">
        <v>2994</v>
      </c>
      <c r="C1559" s="21" t="s">
        <v>2995</v>
      </c>
      <c r="D1559" s="22">
        <v>4575</v>
      </c>
      <c r="E1559" s="23">
        <f t="shared" si="40"/>
        <v>686.25</v>
      </c>
      <c r="F1559" s="22">
        <f t="shared" si="41"/>
        <v>3888.75</v>
      </c>
    </row>
    <row r="1560" spans="1:6" x14ac:dyDescent="0.25">
      <c r="A1560" s="19" t="s">
        <v>2803</v>
      </c>
      <c r="B1560" s="20" t="s">
        <v>2996</v>
      </c>
      <c r="C1560" s="21" t="s">
        <v>2997</v>
      </c>
      <c r="D1560" s="22">
        <v>2817</v>
      </c>
      <c r="E1560" s="23">
        <f t="shared" si="40"/>
        <v>422.55</v>
      </c>
      <c r="F1560" s="22">
        <f t="shared" si="41"/>
        <v>2394.4499999999998</v>
      </c>
    </row>
    <row r="1561" spans="1:6" x14ac:dyDescent="0.25">
      <c r="A1561" s="19" t="s">
        <v>2803</v>
      </c>
      <c r="B1561" s="20" t="s">
        <v>2998</v>
      </c>
      <c r="C1561" s="21" t="s">
        <v>2999</v>
      </c>
      <c r="D1561" s="22">
        <v>3582</v>
      </c>
      <c r="E1561" s="23">
        <f t="shared" si="40"/>
        <v>537.29999999999995</v>
      </c>
      <c r="F1561" s="22">
        <f t="shared" si="41"/>
        <v>3044.7</v>
      </c>
    </row>
    <row r="1562" spans="1:6" x14ac:dyDescent="0.25">
      <c r="A1562" s="19" t="s">
        <v>2803</v>
      </c>
      <c r="B1562" s="20" t="s">
        <v>3000</v>
      </c>
      <c r="C1562" s="21" t="s">
        <v>3001</v>
      </c>
      <c r="D1562" s="22">
        <v>3478</v>
      </c>
      <c r="E1562" s="23">
        <f t="shared" si="40"/>
        <v>521.69999999999993</v>
      </c>
      <c r="F1562" s="22">
        <f t="shared" si="41"/>
        <v>2956.3</v>
      </c>
    </row>
    <row r="1563" spans="1:6" x14ac:dyDescent="0.25">
      <c r="A1563" s="19" t="s">
        <v>2803</v>
      </c>
      <c r="B1563" s="20" t="s">
        <v>3002</v>
      </c>
      <c r="C1563" s="21" t="s">
        <v>3003</v>
      </c>
      <c r="D1563" s="22">
        <v>5530</v>
      </c>
      <c r="E1563" s="23">
        <f t="shared" si="40"/>
        <v>829.5</v>
      </c>
      <c r="F1563" s="22">
        <f t="shared" si="41"/>
        <v>4700.5</v>
      </c>
    </row>
    <row r="1564" spans="1:6" x14ac:dyDescent="0.25">
      <c r="A1564" s="19" t="s">
        <v>2803</v>
      </c>
      <c r="B1564" s="20" t="s">
        <v>3004</v>
      </c>
      <c r="C1564" s="21" t="s">
        <v>3005</v>
      </c>
      <c r="D1564" s="22">
        <v>3757</v>
      </c>
      <c r="E1564" s="23">
        <f t="shared" si="40"/>
        <v>563.54999999999995</v>
      </c>
      <c r="F1564" s="22">
        <f t="shared" si="41"/>
        <v>3193.45</v>
      </c>
    </row>
    <row r="1565" spans="1:6" x14ac:dyDescent="0.25">
      <c r="A1565" s="19" t="s">
        <v>2803</v>
      </c>
      <c r="B1565" s="20" t="s">
        <v>3006</v>
      </c>
      <c r="C1565" s="21" t="s">
        <v>3007</v>
      </c>
      <c r="D1565" s="22">
        <v>4869</v>
      </c>
      <c r="E1565" s="23">
        <f t="shared" si="40"/>
        <v>730.35</v>
      </c>
      <c r="F1565" s="22">
        <f t="shared" si="41"/>
        <v>4138.6499999999996</v>
      </c>
    </row>
    <row r="1566" spans="1:6" x14ac:dyDescent="0.25">
      <c r="A1566" s="19" t="s">
        <v>2803</v>
      </c>
      <c r="B1566" s="20" t="s">
        <v>3008</v>
      </c>
      <c r="C1566" s="21" t="s">
        <v>3009</v>
      </c>
      <c r="D1566" s="22">
        <v>5333</v>
      </c>
      <c r="E1566" s="23">
        <f t="shared" si="40"/>
        <v>799.94999999999993</v>
      </c>
      <c r="F1566" s="22">
        <f t="shared" si="41"/>
        <v>4533.05</v>
      </c>
    </row>
    <row r="1567" spans="1:6" x14ac:dyDescent="0.25">
      <c r="A1567" s="19" t="s">
        <v>2803</v>
      </c>
      <c r="B1567" s="20" t="s">
        <v>3010</v>
      </c>
      <c r="C1567" s="21" t="s">
        <v>3011</v>
      </c>
      <c r="D1567" s="22">
        <v>2939</v>
      </c>
      <c r="E1567" s="23">
        <f t="shared" si="40"/>
        <v>440.84999999999997</v>
      </c>
      <c r="F1567" s="22">
        <f t="shared" si="41"/>
        <v>2498.15</v>
      </c>
    </row>
    <row r="1568" spans="1:6" x14ac:dyDescent="0.25">
      <c r="A1568" s="19" t="s">
        <v>2803</v>
      </c>
      <c r="B1568" s="20" t="s">
        <v>3012</v>
      </c>
      <c r="C1568" s="21" t="s">
        <v>3013</v>
      </c>
      <c r="D1568" s="22">
        <v>5230</v>
      </c>
      <c r="E1568" s="23">
        <f t="shared" si="40"/>
        <v>784.5</v>
      </c>
      <c r="F1568" s="22">
        <f t="shared" si="41"/>
        <v>4445.5</v>
      </c>
    </row>
    <row r="1569" spans="1:6" x14ac:dyDescent="0.25">
      <c r="A1569" s="19" t="s">
        <v>2803</v>
      </c>
      <c r="B1569" s="20" t="s">
        <v>3014</v>
      </c>
      <c r="C1569" s="21" t="s">
        <v>3015</v>
      </c>
      <c r="D1569" s="22">
        <v>3513</v>
      </c>
      <c r="E1569" s="23">
        <f t="shared" si="40"/>
        <v>526.94999999999993</v>
      </c>
      <c r="F1569" s="22">
        <f t="shared" si="41"/>
        <v>2986.05</v>
      </c>
    </row>
    <row r="1570" spans="1:6" x14ac:dyDescent="0.25">
      <c r="A1570" s="19" t="s">
        <v>2803</v>
      </c>
      <c r="B1570" s="20" t="s">
        <v>3016</v>
      </c>
      <c r="C1570" s="21" t="s">
        <v>3017</v>
      </c>
      <c r="D1570" s="22">
        <v>10697</v>
      </c>
      <c r="E1570" s="23">
        <f t="shared" si="40"/>
        <v>1604.55</v>
      </c>
      <c r="F1570" s="22">
        <f t="shared" si="41"/>
        <v>9092.4500000000007</v>
      </c>
    </row>
    <row r="1571" spans="1:6" x14ac:dyDescent="0.25">
      <c r="A1571" s="19" t="s">
        <v>2803</v>
      </c>
      <c r="B1571" s="20" t="s">
        <v>3018</v>
      </c>
      <c r="C1571" s="21" t="s">
        <v>3019</v>
      </c>
      <c r="D1571" s="22">
        <v>4904</v>
      </c>
      <c r="E1571" s="23">
        <f t="shared" si="40"/>
        <v>735.6</v>
      </c>
      <c r="F1571" s="22">
        <f t="shared" si="41"/>
        <v>4168.3999999999996</v>
      </c>
    </row>
    <row r="1572" spans="1:6" x14ac:dyDescent="0.25">
      <c r="A1572" s="19" t="s">
        <v>2803</v>
      </c>
      <c r="B1572" s="20" t="s">
        <v>3020</v>
      </c>
      <c r="C1572" s="21" t="s">
        <v>3021</v>
      </c>
      <c r="D1572" s="22">
        <v>5050</v>
      </c>
      <c r="E1572" s="23">
        <f t="shared" si="40"/>
        <v>757.5</v>
      </c>
      <c r="F1572" s="22">
        <f t="shared" si="41"/>
        <v>4292.5</v>
      </c>
    </row>
    <row r="1573" spans="1:6" x14ac:dyDescent="0.25">
      <c r="A1573" s="19" t="s">
        <v>2803</v>
      </c>
      <c r="B1573" s="20" t="s">
        <v>3022</v>
      </c>
      <c r="C1573" s="21" t="s">
        <v>3023</v>
      </c>
      <c r="D1573" s="22">
        <v>4388</v>
      </c>
      <c r="E1573" s="23">
        <f t="shared" si="40"/>
        <v>658.19999999999993</v>
      </c>
      <c r="F1573" s="22">
        <f t="shared" si="41"/>
        <v>3729.8</v>
      </c>
    </row>
    <row r="1574" spans="1:6" x14ac:dyDescent="0.25">
      <c r="A1574" s="19" t="s">
        <v>2803</v>
      </c>
      <c r="B1574" s="20" t="s">
        <v>3024</v>
      </c>
      <c r="C1574" s="21" t="s">
        <v>3025</v>
      </c>
      <c r="D1574" s="22">
        <v>5721</v>
      </c>
      <c r="E1574" s="23">
        <f t="shared" si="40"/>
        <v>858.15</v>
      </c>
      <c r="F1574" s="22">
        <f t="shared" si="41"/>
        <v>4862.8500000000004</v>
      </c>
    </row>
    <row r="1575" spans="1:6" x14ac:dyDescent="0.25">
      <c r="A1575" s="19" t="s">
        <v>2803</v>
      </c>
      <c r="B1575" s="20" t="s">
        <v>3026</v>
      </c>
      <c r="C1575" s="21" t="s">
        <v>3027</v>
      </c>
      <c r="D1575" s="22">
        <v>5321</v>
      </c>
      <c r="E1575" s="23">
        <f t="shared" si="40"/>
        <v>798.15</v>
      </c>
      <c r="F1575" s="22">
        <f t="shared" si="41"/>
        <v>4522.8500000000004</v>
      </c>
    </row>
    <row r="1576" spans="1:6" x14ac:dyDescent="0.25">
      <c r="A1576" s="19" t="s">
        <v>2803</v>
      </c>
      <c r="B1576" s="20" t="s">
        <v>3028</v>
      </c>
      <c r="C1576" s="21" t="s">
        <v>3029</v>
      </c>
      <c r="D1576" s="22">
        <v>8016</v>
      </c>
      <c r="E1576" s="23">
        <f t="shared" si="40"/>
        <v>1202.3999999999999</v>
      </c>
      <c r="F1576" s="22">
        <f t="shared" si="41"/>
        <v>6813.6</v>
      </c>
    </row>
    <row r="1577" spans="1:6" x14ac:dyDescent="0.25">
      <c r="A1577" s="19" t="s">
        <v>2803</v>
      </c>
      <c r="B1577" s="20" t="s">
        <v>3030</v>
      </c>
      <c r="C1577" s="21" t="s">
        <v>3031</v>
      </c>
      <c r="D1577" s="22">
        <v>4519</v>
      </c>
      <c r="E1577" s="23">
        <f t="shared" ref="E1577:E1640" si="42">(D1577*0.15)</f>
        <v>677.85</v>
      </c>
      <c r="F1577" s="22">
        <f t="shared" ref="F1577:F1640" si="43">D1577-E1577</f>
        <v>3841.15</v>
      </c>
    </row>
    <row r="1578" spans="1:6" x14ac:dyDescent="0.25">
      <c r="A1578" s="19" t="s">
        <v>2803</v>
      </c>
      <c r="B1578" s="20" t="s">
        <v>3032</v>
      </c>
      <c r="C1578" s="21" t="s">
        <v>3033</v>
      </c>
      <c r="D1578" s="22">
        <v>3736</v>
      </c>
      <c r="E1578" s="23">
        <f t="shared" si="42"/>
        <v>560.4</v>
      </c>
      <c r="F1578" s="22">
        <f t="shared" si="43"/>
        <v>3175.6</v>
      </c>
    </row>
    <row r="1579" spans="1:6" x14ac:dyDescent="0.25">
      <c r="A1579" s="31" t="s">
        <v>2803</v>
      </c>
      <c r="B1579" s="32" t="s">
        <v>3034</v>
      </c>
      <c r="C1579" s="39" t="s">
        <v>3035</v>
      </c>
      <c r="D1579" s="22">
        <v>4856</v>
      </c>
      <c r="E1579" s="23">
        <f t="shared" si="42"/>
        <v>728.4</v>
      </c>
      <c r="F1579" s="22">
        <f t="shared" si="43"/>
        <v>4127.6000000000004</v>
      </c>
    </row>
    <row r="1580" spans="1:6" x14ac:dyDescent="0.25">
      <c r="A1580" s="19" t="s">
        <v>2803</v>
      </c>
      <c r="B1580" s="20" t="s">
        <v>3036</v>
      </c>
      <c r="C1580" s="21" t="s">
        <v>3037</v>
      </c>
      <c r="D1580" s="22">
        <v>2806</v>
      </c>
      <c r="E1580" s="23">
        <f t="shared" si="42"/>
        <v>420.9</v>
      </c>
      <c r="F1580" s="22">
        <f t="shared" si="43"/>
        <v>2385.1</v>
      </c>
    </row>
    <row r="1581" spans="1:6" x14ac:dyDescent="0.25">
      <c r="A1581" s="19" t="s">
        <v>2803</v>
      </c>
      <c r="B1581" s="20" t="s">
        <v>3038</v>
      </c>
      <c r="C1581" s="21" t="s">
        <v>3039</v>
      </c>
      <c r="D1581" s="22">
        <v>2806</v>
      </c>
      <c r="E1581" s="23">
        <f t="shared" si="42"/>
        <v>420.9</v>
      </c>
      <c r="F1581" s="22">
        <f t="shared" si="43"/>
        <v>2385.1</v>
      </c>
    </row>
    <row r="1582" spans="1:6" x14ac:dyDescent="0.25">
      <c r="A1582" s="19" t="s">
        <v>2803</v>
      </c>
      <c r="B1582" s="20" t="s">
        <v>3040</v>
      </c>
      <c r="C1582" s="21" t="s">
        <v>3041</v>
      </c>
      <c r="D1582" s="22">
        <v>6388</v>
      </c>
      <c r="E1582" s="23">
        <f t="shared" si="42"/>
        <v>958.19999999999993</v>
      </c>
      <c r="F1582" s="22">
        <f t="shared" si="43"/>
        <v>5429.8</v>
      </c>
    </row>
    <row r="1583" spans="1:6" x14ac:dyDescent="0.25">
      <c r="A1583" s="19" t="s">
        <v>2803</v>
      </c>
      <c r="B1583" s="20" t="s">
        <v>3042</v>
      </c>
      <c r="C1583" s="21" t="s">
        <v>3043</v>
      </c>
      <c r="D1583" s="22">
        <v>6388</v>
      </c>
      <c r="E1583" s="23">
        <f t="shared" si="42"/>
        <v>958.19999999999993</v>
      </c>
      <c r="F1583" s="22">
        <f t="shared" si="43"/>
        <v>5429.8</v>
      </c>
    </row>
    <row r="1584" spans="1:6" x14ac:dyDescent="0.25">
      <c r="A1584" s="19" t="s">
        <v>2803</v>
      </c>
      <c r="B1584" s="20" t="s">
        <v>3044</v>
      </c>
      <c r="C1584" s="21" t="s">
        <v>3045</v>
      </c>
      <c r="D1584" s="22">
        <v>4579</v>
      </c>
      <c r="E1584" s="23">
        <f t="shared" si="42"/>
        <v>686.85</v>
      </c>
      <c r="F1584" s="22">
        <f t="shared" si="43"/>
        <v>3892.15</v>
      </c>
    </row>
    <row r="1585" spans="1:6" x14ac:dyDescent="0.25">
      <c r="A1585" s="19" t="s">
        <v>2803</v>
      </c>
      <c r="B1585" s="20" t="s">
        <v>3046</v>
      </c>
      <c r="C1585" s="21" t="s">
        <v>3047</v>
      </c>
      <c r="D1585" s="22">
        <v>4579</v>
      </c>
      <c r="E1585" s="23">
        <f t="shared" si="42"/>
        <v>686.85</v>
      </c>
      <c r="F1585" s="22">
        <f t="shared" si="43"/>
        <v>3892.15</v>
      </c>
    </row>
    <row r="1586" spans="1:6" x14ac:dyDescent="0.25">
      <c r="A1586" s="19" t="s">
        <v>2803</v>
      </c>
      <c r="B1586" s="20" t="s">
        <v>3048</v>
      </c>
      <c r="C1586" s="21" t="s">
        <v>3049</v>
      </c>
      <c r="D1586" s="22">
        <v>3538</v>
      </c>
      <c r="E1586" s="23">
        <f t="shared" si="42"/>
        <v>530.69999999999993</v>
      </c>
      <c r="F1586" s="22">
        <f t="shared" si="43"/>
        <v>3007.3</v>
      </c>
    </row>
    <row r="1587" spans="1:6" x14ac:dyDescent="0.25">
      <c r="A1587" s="19" t="s">
        <v>2803</v>
      </c>
      <c r="B1587" s="20" t="s">
        <v>3050</v>
      </c>
      <c r="C1587" s="21" t="s">
        <v>3051</v>
      </c>
      <c r="D1587" s="22">
        <v>3538</v>
      </c>
      <c r="E1587" s="23">
        <f t="shared" si="42"/>
        <v>530.69999999999993</v>
      </c>
      <c r="F1587" s="22">
        <f t="shared" si="43"/>
        <v>3007.3</v>
      </c>
    </row>
    <row r="1588" spans="1:6" x14ac:dyDescent="0.25">
      <c r="A1588" s="19" t="s">
        <v>2803</v>
      </c>
      <c r="B1588" s="20" t="s">
        <v>3052</v>
      </c>
      <c r="C1588" s="21" t="s">
        <v>3053</v>
      </c>
      <c r="D1588" s="22">
        <v>4950</v>
      </c>
      <c r="E1588" s="23">
        <f t="shared" si="42"/>
        <v>742.5</v>
      </c>
      <c r="F1588" s="22">
        <f t="shared" si="43"/>
        <v>4207.5</v>
      </c>
    </row>
    <row r="1589" spans="1:6" x14ac:dyDescent="0.25">
      <c r="A1589" s="19" t="s">
        <v>2803</v>
      </c>
      <c r="B1589" s="20" t="s">
        <v>3054</v>
      </c>
      <c r="C1589" s="21" t="s">
        <v>3055</v>
      </c>
      <c r="D1589" s="22">
        <v>4950</v>
      </c>
      <c r="E1589" s="23">
        <f t="shared" si="42"/>
        <v>742.5</v>
      </c>
      <c r="F1589" s="22">
        <f t="shared" si="43"/>
        <v>4207.5</v>
      </c>
    </row>
    <row r="1590" spans="1:6" x14ac:dyDescent="0.25">
      <c r="A1590" s="19" t="s">
        <v>2803</v>
      </c>
      <c r="B1590" s="20" t="s">
        <v>3056</v>
      </c>
      <c r="C1590" s="21" t="s">
        <v>3057</v>
      </c>
      <c r="D1590" s="22">
        <v>3666</v>
      </c>
      <c r="E1590" s="23">
        <f t="shared" si="42"/>
        <v>549.9</v>
      </c>
      <c r="F1590" s="22">
        <f t="shared" si="43"/>
        <v>3116.1</v>
      </c>
    </row>
    <row r="1591" spans="1:6" x14ac:dyDescent="0.25">
      <c r="A1591" s="19" t="s">
        <v>2803</v>
      </c>
      <c r="B1591" s="20" t="s">
        <v>3058</v>
      </c>
      <c r="C1591" s="21" t="s">
        <v>3059</v>
      </c>
      <c r="D1591" s="22">
        <v>3666</v>
      </c>
      <c r="E1591" s="23">
        <f t="shared" si="42"/>
        <v>549.9</v>
      </c>
      <c r="F1591" s="22">
        <f t="shared" si="43"/>
        <v>3116.1</v>
      </c>
    </row>
    <row r="1592" spans="1:6" x14ac:dyDescent="0.25">
      <c r="A1592" s="19" t="s">
        <v>2803</v>
      </c>
      <c r="B1592" s="20" t="s">
        <v>3060</v>
      </c>
      <c r="C1592" s="21" t="s">
        <v>3061</v>
      </c>
      <c r="D1592" s="22">
        <v>4954</v>
      </c>
      <c r="E1592" s="23">
        <f t="shared" si="42"/>
        <v>743.1</v>
      </c>
      <c r="F1592" s="22">
        <f t="shared" si="43"/>
        <v>4210.8999999999996</v>
      </c>
    </row>
    <row r="1593" spans="1:6" x14ac:dyDescent="0.25">
      <c r="A1593" s="19" t="s">
        <v>2803</v>
      </c>
      <c r="B1593" s="20" t="s">
        <v>3062</v>
      </c>
      <c r="C1593" s="21" t="s">
        <v>3063</v>
      </c>
      <c r="D1593" s="22">
        <v>4954</v>
      </c>
      <c r="E1593" s="23">
        <f t="shared" si="42"/>
        <v>743.1</v>
      </c>
      <c r="F1593" s="22">
        <f t="shared" si="43"/>
        <v>4210.8999999999996</v>
      </c>
    </row>
    <row r="1594" spans="1:6" x14ac:dyDescent="0.25">
      <c r="A1594" s="19" t="s">
        <v>2803</v>
      </c>
      <c r="B1594" s="20" t="s">
        <v>3064</v>
      </c>
      <c r="C1594" s="21" t="s">
        <v>3065</v>
      </c>
      <c r="D1594" s="22">
        <v>2530</v>
      </c>
      <c r="E1594" s="23">
        <f t="shared" si="42"/>
        <v>379.5</v>
      </c>
      <c r="F1594" s="22">
        <f t="shared" si="43"/>
        <v>2150.5</v>
      </c>
    </row>
    <row r="1595" spans="1:6" x14ac:dyDescent="0.25">
      <c r="A1595" s="19" t="s">
        <v>2803</v>
      </c>
      <c r="B1595" s="20" t="s">
        <v>3066</v>
      </c>
      <c r="C1595" s="21" t="s">
        <v>3067</v>
      </c>
      <c r="D1595" s="22">
        <v>2530</v>
      </c>
      <c r="E1595" s="23">
        <f t="shared" si="42"/>
        <v>379.5</v>
      </c>
      <c r="F1595" s="22">
        <f t="shared" si="43"/>
        <v>2150.5</v>
      </c>
    </row>
    <row r="1596" spans="1:6" x14ac:dyDescent="0.25">
      <c r="A1596" s="19" t="s">
        <v>2803</v>
      </c>
      <c r="B1596" s="20" t="s">
        <v>3068</v>
      </c>
      <c r="C1596" s="21" t="s">
        <v>3069</v>
      </c>
      <c r="D1596" s="22">
        <v>3991</v>
      </c>
      <c r="E1596" s="23">
        <f t="shared" si="42"/>
        <v>598.65</v>
      </c>
      <c r="F1596" s="22">
        <f t="shared" si="43"/>
        <v>3392.35</v>
      </c>
    </row>
    <row r="1597" spans="1:6" x14ac:dyDescent="0.25">
      <c r="A1597" s="19" t="s">
        <v>2803</v>
      </c>
      <c r="B1597" s="20" t="s">
        <v>3070</v>
      </c>
      <c r="C1597" s="21" t="s">
        <v>3071</v>
      </c>
      <c r="D1597" s="22">
        <v>3991</v>
      </c>
      <c r="E1597" s="23">
        <f t="shared" si="42"/>
        <v>598.65</v>
      </c>
      <c r="F1597" s="22">
        <f t="shared" si="43"/>
        <v>3392.35</v>
      </c>
    </row>
    <row r="1598" spans="1:6" x14ac:dyDescent="0.25">
      <c r="A1598" s="19" t="s">
        <v>2803</v>
      </c>
      <c r="B1598" s="20" t="s">
        <v>3072</v>
      </c>
      <c r="C1598" s="21" t="s">
        <v>3073</v>
      </c>
      <c r="D1598" s="22">
        <v>2929</v>
      </c>
      <c r="E1598" s="23">
        <f t="shared" si="42"/>
        <v>439.34999999999997</v>
      </c>
      <c r="F1598" s="22">
        <f t="shared" si="43"/>
        <v>2489.65</v>
      </c>
    </row>
    <row r="1599" spans="1:6" x14ac:dyDescent="0.25">
      <c r="A1599" s="19" t="s">
        <v>2803</v>
      </c>
      <c r="B1599" s="20" t="s">
        <v>3074</v>
      </c>
      <c r="C1599" s="21" t="s">
        <v>3075</v>
      </c>
      <c r="D1599" s="22">
        <v>2929</v>
      </c>
      <c r="E1599" s="23">
        <f t="shared" si="42"/>
        <v>439.34999999999997</v>
      </c>
      <c r="F1599" s="22">
        <f t="shared" si="43"/>
        <v>2489.65</v>
      </c>
    </row>
    <row r="1600" spans="1:6" x14ac:dyDescent="0.25">
      <c r="A1600" s="19" t="s">
        <v>2803</v>
      </c>
      <c r="B1600" s="20" t="s">
        <v>3076</v>
      </c>
      <c r="C1600" s="21" t="s">
        <v>3077</v>
      </c>
      <c r="D1600" s="22">
        <v>2295</v>
      </c>
      <c r="E1600" s="23">
        <f t="shared" si="42"/>
        <v>344.25</v>
      </c>
      <c r="F1600" s="22">
        <f t="shared" si="43"/>
        <v>1950.75</v>
      </c>
    </row>
    <row r="1601" spans="1:6" x14ac:dyDescent="0.25">
      <c r="A1601" s="19" t="s">
        <v>2803</v>
      </c>
      <c r="B1601" s="20" t="s">
        <v>3078</v>
      </c>
      <c r="C1601" s="21" t="s">
        <v>3079</v>
      </c>
      <c r="D1601" s="22">
        <v>2295</v>
      </c>
      <c r="E1601" s="23">
        <f t="shared" si="42"/>
        <v>344.25</v>
      </c>
      <c r="F1601" s="22">
        <f t="shared" si="43"/>
        <v>1950.75</v>
      </c>
    </row>
    <row r="1602" spans="1:6" x14ac:dyDescent="0.25">
      <c r="A1602" s="19" t="s">
        <v>2803</v>
      </c>
      <c r="B1602" s="20" t="s">
        <v>3080</v>
      </c>
      <c r="C1602" s="21" t="s">
        <v>3081</v>
      </c>
      <c r="D1602" s="22">
        <v>7269</v>
      </c>
      <c r="E1602" s="23">
        <f t="shared" si="42"/>
        <v>1090.3499999999999</v>
      </c>
      <c r="F1602" s="22">
        <f t="shared" si="43"/>
        <v>6178.65</v>
      </c>
    </row>
    <row r="1603" spans="1:6" x14ac:dyDescent="0.25">
      <c r="A1603" s="19" t="s">
        <v>2803</v>
      </c>
      <c r="B1603" s="20" t="s">
        <v>3082</v>
      </c>
      <c r="C1603" s="21" t="s">
        <v>3083</v>
      </c>
      <c r="D1603" s="22">
        <v>7269</v>
      </c>
      <c r="E1603" s="23">
        <f t="shared" si="42"/>
        <v>1090.3499999999999</v>
      </c>
      <c r="F1603" s="22">
        <f t="shared" si="43"/>
        <v>6178.65</v>
      </c>
    </row>
    <row r="1604" spans="1:6" x14ac:dyDescent="0.25">
      <c r="A1604" s="19" t="s">
        <v>2803</v>
      </c>
      <c r="B1604" s="20" t="s">
        <v>3084</v>
      </c>
      <c r="C1604" s="21" t="s">
        <v>3085</v>
      </c>
      <c r="D1604" s="22">
        <v>4646</v>
      </c>
      <c r="E1604" s="23">
        <f t="shared" si="42"/>
        <v>696.9</v>
      </c>
      <c r="F1604" s="22">
        <f t="shared" si="43"/>
        <v>3949.1</v>
      </c>
    </row>
    <row r="1605" spans="1:6" x14ac:dyDescent="0.25">
      <c r="A1605" s="19" t="s">
        <v>2803</v>
      </c>
      <c r="B1605" s="20" t="s">
        <v>3086</v>
      </c>
      <c r="C1605" s="21" t="s">
        <v>3087</v>
      </c>
      <c r="D1605" s="22">
        <v>4646</v>
      </c>
      <c r="E1605" s="23">
        <f t="shared" si="42"/>
        <v>696.9</v>
      </c>
      <c r="F1605" s="22">
        <f t="shared" si="43"/>
        <v>3949.1</v>
      </c>
    </row>
    <row r="1606" spans="1:6" x14ac:dyDescent="0.25">
      <c r="A1606" s="19" t="s">
        <v>2803</v>
      </c>
      <c r="B1606" s="20" t="s">
        <v>3088</v>
      </c>
      <c r="C1606" s="21" t="s">
        <v>3089</v>
      </c>
      <c r="D1606" s="22">
        <v>2964</v>
      </c>
      <c r="E1606" s="23">
        <f t="shared" si="42"/>
        <v>444.59999999999997</v>
      </c>
      <c r="F1606" s="22">
        <f t="shared" si="43"/>
        <v>2519.4</v>
      </c>
    </row>
    <row r="1607" spans="1:6" x14ac:dyDescent="0.25">
      <c r="A1607" s="19" t="s">
        <v>2803</v>
      </c>
      <c r="B1607" s="20" t="s">
        <v>3090</v>
      </c>
      <c r="C1607" s="21" t="s">
        <v>3091</v>
      </c>
      <c r="D1607" s="22">
        <v>2964</v>
      </c>
      <c r="E1607" s="23">
        <f t="shared" si="42"/>
        <v>444.59999999999997</v>
      </c>
      <c r="F1607" s="22">
        <f t="shared" si="43"/>
        <v>2519.4</v>
      </c>
    </row>
    <row r="1608" spans="1:6" x14ac:dyDescent="0.25">
      <c r="A1608" s="19" t="s">
        <v>2803</v>
      </c>
      <c r="B1608" s="20" t="s">
        <v>3092</v>
      </c>
      <c r="C1608" s="21" t="s">
        <v>3093</v>
      </c>
      <c r="D1608" s="22">
        <v>4421</v>
      </c>
      <c r="E1608" s="23">
        <f t="shared" si="42"/>
        <v>663.15</v>
      </c>
      <c r="F1608" s="22">
        <f t="shared" si="43"/>
        <v>3757.85</v>
      </c>
    </row>
    <row r="1609" spans="1:6" x14ac:dyDescent="0.25">
      <c r="A1609" s="19" t="s">
        <v>2803</v>
      </c>
      <c r="B1609" s="20" t="s">
        <v>3094</v>
      </c>
      <c r="C1609" s="21" t="s">
        <v>3095</v>
      </c>
      <c r="D1609" s="22">
        <v>4421</v>
      </c>
      <c r="E1609" s="23">
        <f t="shared" si="42"/>
        <v>663.15</v>
      </c>
      <c r="F1609" s="22">
        <f t="shared" si="43"/>
        <v>3757.85</v>
      </c>
    </row>
    <row r="1610" spans="1:6" x14ac:dyDescent="0.25">
      <c r="A1610" s="19" t="s">
        <v>2803</v>
      </c>
      <c r="B1610" s="20" t="s">
        <v>3096</v>
      </c>
      <c r="C1610" s="21" t="s">
        <v>3097</v>
      </c>
      <c r="D1610" s="22">
        <v>2688</v>
      </c>
      <c r="E1610" s="23">
        <f t="shared" si="42"/>
        <v>403.2</v>
      </c>
      <c r="F1610" s="22">
        <f t="shared" si="43"/>
        <v>2284.8000000000002</v>
      </c>
    </row>
    <row r="1611" spans="1:6" x14ac:dyDescent="0.25">
      <c r="A1611" s="19" t="s">
        <v>2803</v>
      </c>
      <c r="B1611" s="20" t="s">
        <v>3098</v>
      </c>
      <c r="C1611" s="21" t="s">
        <v>3099</v>
      </c>
      <c r="D1611" s="22">
        <v>2688</v>
      </c>
      <c r="E1611" s="23">
        <f t="shared" si="42"/>
        <v>403.2</v>
      </c>
      <c r="F1611" s="22">
        <f t="shared" si="43"/>
        <v>2284.8000000000002</v>
      </c>
    </row>
    <row r="1612" spans="1:6" x14ac:dyDescent="0.25">
      <c r="A1612" s="19" t="s">
        <v>2803</v>
      </c>
      <c r="B1612" s="20" t="s">
        <v>3100</v>
      </c>
      <c r="C1612" s="21" t="s">
        <v>3101</v>
      </c>
      <c r="D1612" s="22">
        <v>4312</v>
      </c>
      <c r="E1612" s="23">
        <f t="shared" si="42"/>
        <v>646.79999999999995</v>
      </c>
      <c r="F1612" s="22">
        <f t="shared" si="43"/>
        <v>3665.2</v>
      </c>
    </row>
    <row r="1613" spans="1:6" x14ac:dyDescent="0.25">
      <c r="A1613" s="19" t="s">
        <v>2803</v>
      </c>
      <c r="B1613" s="20" t="s">
        <v>3102</v>
      </c>
      <c r="C1613" s="21" t="s">
        <v>3103</v>
      </c>
      <c r="D1613" s="22">
        <v>4312</v>
      </c>
      <c r="E1613" s="23">
        <f t="shared" si="42"/>
        <v>646.79999999999995</v>
      </c>
      <c r="F1613" s="22">
        <f t="shared" si="43"/>
        <v>3665.2</v>
      </c>
    </row>
    <row r="1614" spans="1:6" x14ac:dyDescent="0.25">
      <c r="A1614" s="19" t="s">
        <v>2803</v>
      </c>
      <c r="B1614" s="20" t="s">
        <v>3104</v>
      </c>
      <c r="C1614" s="21" t="s">
        <v>3105</v>
      </c>
      <c r="D1614" s="22">
        <v>2548</v>
      </c>
      <c r="E1614" s="23">
        <f t="shared" si="42"/>
        <v>382.2</v>
      </c>
      <c r="F1614" s="22">
        <f t="shared" si="43"/>
        <v>2165.8000000000002</v>
      </c>
    </row>
    <row r="1615" spans="1:6" x14ac:dyDescent="0.25">
      <c r="A1615" s="19" t="s">
        <v>2803</v>
      </c>
      <c r="B1615" s="20" t="s">
        <v>3106</v>
      </c>
      <c r="C1615" s="21" t="s">
        <v>3107</v>
      </c>
      <c r="D1615" s="22">
        <v>2548</v>
      </c>
      <c r="E1615" s="23">
        <f t="shared" si="42"/>
        <v>382.2</v>
      </c>
      <c r="F1615" s="22">
        <f t="shared" si="43"/>
        <v>2165.8000000000002</v>
      </c>
    </row>
    <row r="1616" spans="1:6" x14ac:dyDescent="0.25">
      <c r="A1616" s="19" t="s">
        <v>2803</v>
      </c>
      <c r="B1616" s="20" t="s">
        <v>3108</v>
      </c>
      <c r="C1616" s="21" t="s">
        <v>3109</v>
      </c>
      <c r="D1616" s="22">
        <v>3960</v>
      </c>
      <c r="E1616" s="23">
        <f t="shared" si="42"/>
        <v>594</v>
      </c>
      <c r="F1616" s="22">
        <f t="shared" si="43"/>
        <v>3366</v>
      </c>
    </row>
    <row r="1617" spans="1:6" x14ac:dyDescent="0.25">
      <c r="A1617" s="19" t="s">
        <v>2803</v>
      </c>
      <c r="B1617" s="20" t="s">
        <v>3110</v>
      </c>
      <c r="C1617" s="21" t="s">
        <v>3111</v>
      </c>
      <c r="D1617" s="22">
        <v>3960</v>
      </c>
      <c r="E1617" s="23">
        <f t="shared" si="42"/>
        <v>594</v>
      </c>
      <c r="F1617" s="22">
        <f t="shared" si="43"/>
        <v>3366</v>
      </c>
    </row>
    <row r="1618" spans="1:6" x14ac:dyDescent="0.25">
      <c r="A1618" s="19" t="s">
        <v>2803</v>
      </c>
      <c r="B1618" s="20" t="s">
        <v>3112</v>
      </c>
      <c r="C1618" s="21" t="s">
        <v>3113</v>
      </c>
      <c r="D1618" s="22">
        <v>3106</v>
      </c>
      <c r="E1618" s="23">
        <f t="shared" si="42"/>
        <v>465.9</v>
      </c>
      <c r="F1618" s="22">
        <f t="shared" si="43"/>
        <v>2640.1</v>
      </c>
    </row>
    <row r="1619" spans="1:6" x14ac:dyDescent="0.25">
      <c r="A1619" s="19" t="s">
        <v>2803</v>
      </c>
      <c r="B1619" s="20" t="s">
        <v>3114</v>
      </c>
      <c r="C1619" s="21" t="s">
        <v>3115</v>
      </c>
      <c r="D1619" s="22">
        <v>3106</v>
      </c>
      <c r="E1619" s="23">
        <f t="shared" si="42"/>
        <v>465.9</v>
      </c>
      <c r="F1619" s="22">
        <f t="shared" si="43"/>
        <v>2640.1</v>
      </c>
    </row>
    <row r="1620" spans="1:6" x14ac:dyDescent="0.25">
      <c r="A1620" s="19" t="s">
        <v>2803</v>
      </c>
      <c r="B1620" s="20" t="s">
        <v>3116</v>
      </c>
      <c r="C1620" s="21" t="s">
        <v>3117</v>
      </c>
      <c r="D1620" s="22">
        <v>4217</v>
      </c>
      <c r="E1620" s="23">
        <f t="shared" si="42"/>
        <v>632.54999999999995</v>
      </c>
      <c r="F1620" s="22">
        <f t="shared" si="43"/>
        <v>3584.45</v>
      </c>
    </row>
    <row r="1621" spans="1:6" x14ac:dyDescent="0.25">
      <c r="A1621" s="19" t="s">
        <v>2803</v>
      </c>
      <c r="B1621" s="20" t="s">
        <v>3118</v>
      </c>
      <c r="C1621" s="21" t="s">
        <v>3119</v>
      </c>
      <c r="D1621" s="22">
        <v>4217</v>
      </c>
      <c r="E1621" s="23">
        <f t="shared" si="42"/>
        <v>632.54999999999995</v>
      </c>
      <c r="F1621" s="22">
        <f t="shared" si="43"/>
        <v>3584.45</v>
      </c>
    </row>
    <row r="1622" spans="1:6" x14ac:dyDescent="0.25">
      <c r="A1622" s="19" t="s">
        <v>2803</v>
      </c>
      <c r="B1622" s="20" t="s">
        <v>3120</v>
      </c>
      <c r="C1622" s="21" t="s">
        <v>3121</v>
      </c>
      <c r="D1622" s="22">
        <v>2939</v>
      </c>
      <c r="E1622" s="23">
        <f t="shared" si="42"/>
        <v>440.84999999999997</v>
      </c>
      <c r="F1622" s="22">
        <f t="shared" si="43"/>
        <v>2498.15</v>
      </c>
    </row>
    <row r="1623" spans="1:6" x14ac:dyDescent="0.25">
      <c r="A1623" s="19" t="s">
        <v>2803</v>
      </c>
      <c r="B1623" s="20" t="s">
        <v>3122</v>
      </c>
      <c r="C1623" s="21" t="s">
        <v>3123</v>
      </c>
      <c r="D1623" s="22">
        <v>2939</v>
      </c>
      <c r="E1623" s="23">
        <f t="shared" si="42"/>
        <v>440.84999999999997</v>
      </c>
      <c r="F1623" s="22">
        <f t="shared" si="43"/>
        <v>2498.15</v>
      </c>
    </row>
    <row r="1624" spans="1:6" x14ac:dyDescent="0.25">
      <c r="A1624" s="19" t="s">
        <v>2803</v>
      </c>
      <c r="B1624" s="20" t="s">
        <v>3124</v>
      </c>
      <c r="C1624" s="21" t="s">
        <v>3125</v>
      </c>
      <c r="D1624" s="22">
        <v>4405</v>
      </c>
      <c r="E1624" s="23">
        <f t="shared" si="42"/>
        <v>660.75</v>
      </c>
      <c r="F1624" s="22">
        <f t="shared" si="43"/>
        <v>3744.25</v>
      </c>
    </row>
    <row r="1625" spans="1:6" x14ac:dyDescent="0.25">
      <c r="A1625" s="19" t="s">
        <v>2803</v>
      </c>
      <c r="B1625" s="20" t="s">
        <v>3126</v>
      </c>
      <c r="C1625" s="21" t="s">
        <v>3127</v>
      </c>
      <c r="D1625" s="22">
        <v>4405</v>
      </c>
      <c r="E1625" s="23">
        <f t="shared" si="42"/>
        <v>660.75</v>
      </c>
      <c r="F1625" s="22">
        <f t="shared" si="43"/>
        <v>3744.25</v>
      </c>
    </row>
    <row r="1626" spans="1:6" x14ac:dyDescent="0.25">
      <c r="A1626" s="19" t="s">
        <v>2803</v>
      </c>
      <c r="B1626" s="20" t="s">
        <v>3128</v>
      </c>
      <c r="C1626" s="21" t="s">
        <v>3129</v>
      </c>
      <c r="D1626" s="22">
        <v>2861</v>
      </c>
      <c r="E1626" s="23">
        <f t="shared" si="42"/>
        <v>429.15</v>
      </c>
      <c r="F1626" s="22">
        <f t="shared" si="43"/>
        <v>2431.85</v>
      </c>
    </row>
    <row r="1627" spans="1:6" x14ac:dyDescent="0.25">
      <c r="A1627" s="19" t="s">
        <v>2803</v>
      </c>
      <c r="B1627" s="20" t="s">
        <v>3130</v>
      </c>
      <c r="C1627" s="21" t="s">
        <v>3131</v>
      </c>
      <c r="D1627" s="22">
        <v>2861</v>
      </c>
      <c r="E1627" s="23">
        <f t="shared" si="42"/>
        <v>429.15</v>
      </c>
      <c r="F1627" s="22">
        <f t="shared" si="43"/>
        <v>2431.85</v>
      </c>
    </row>
    <row r="1628" spans="1:6" x14ac:dyDescent="0.25">
      <c r="A1628" s="19" t="s">
        <v>2803</v>
      </c>
      <c r="B1628" s="20" t="s">
        <v>3132</v>
      </c>
      <c r="C1628" s="21" t="s">
        <v>3133</v>
      </c>
      <c r="D1628" s="22">
        <v>4150</v>
      </c>
      <c r="E1628" s="23">
        <f t="shared" si="42"/>
        <v>622.5</v>
      </c>
      <c r="F1628" s="22">
        <f t="shared" si="43"/>
        <v>3527.5</v>
      </c>
    </row>
    <row r="1629" spans="1:6" x14ac:dyDescent="0.25">
      <c r="A1629" s="19" t="s">
        <v>2803</v>
      </c>
      <c r="B1629" s="20" t="s">
        <v>3134</v>
      </c>
      <c r="C1629" s="21" t="s">
        <v>3135</v>
      </c>
      <c r="D1629" s="22">
        <v>4150</v>
      </c>
      <c r="E1629" s="23">
        <f t="shared" si="42"/>
        <v>622.5</v>
      </c>
      <c r="F1629" s="22">
        <f t="shared" si="43"/>
        <v>3527.5</v>
      </c>
    </row>
    <row r="1630" spans="1:6" x14ac:dyDescent="0.25">
      <c r="A1630" s="19" t="s">
        <v>2803</v>
      </c>
      <c r="B1630" s="20" t="s">
        <v>3136</v>
      </c>
      <c r="C1630" s="21" t="s">
        <v>3137</v>
      </c>
      <c r="D1630" s="22">
        <v>4020</v>
      </c>
      <c r="E1630" s="23">
        <f t="shared" si="42"/>
        <v>603</v>
      </c>
      <c r="F1630" s="22">
        <f t="shared" si="43"/>
        <v>3417</v>
      </c>
    </row>
    <row r="1631" spans="1:6" x14ac:dyDescent="0.25">
      <c r="A1631" s="19" t="s">
        <v>2803</v>
      </c>
      <c r="B1631" s="20" t="s">
        <v>3138</v>
      </c>
      <c r="C1631" s="21" t="s">
        <v>3139</v>
      </c>
      <c r="D1631" s="22">
        <v>4080</v>
      </c>
      <c r="E1631" s="23">
        <f t="shared" si="42"/>
        <v>612</v>
      </c>
      <c r="F1631" s="22">
        <f t="shared" si="43"/>
        <v>3468</v>
      </c>
    </row>
    <row r="1632" spans="1:6" x14ac:dyDescent="0.25">
      <c r="A1632" s="19" t="s">
        <v>2803</v>
      </c>
      <c r="B1632" s="42" t="s">
        <v>3140</v>
      </c>
      <c r="C1632" s="43" t="s">
        <v>3141</v>
      </c>
      <c r="D1632" s="22">
        <v>3312</v>
      </c>
      <c r="E1632" s="23">
        <f t="shared" si="42"/>
        <v>496.79999999999995</v>
      </c>
      <c r="F1632" s="22">
        <f t="shared" si="43"/>
        <v>2815.2</v>
      </c>
    </row>
    <row r="1633" spans="1:6" x14ac:dyDescent="0.25">
      <c r="A1633" s="19" t="s">
        <v>2803</v>
      </c>
      <c r="B1633" s="42" t="s">
        <v>3142</v>
      </c>
      <c r="C1633" s="43" t="s">
        <v>3143</v>
      </c>
      <c r="D1633" s="22">
        <v>2371</v>
      </c>
      <c r="E1633" s="23">
        <f t="shared" si="42"/>
        <v>355.65</v>
      </c>
      <c r="F1633" s="22">
        <f t="shared" si="43"/>
        <v>2015.35</v>
      </c>
    </row>
    <row r="1634" spans="1:6" x14ac:dyDescent="0.25">
      <c r="A1634" s="19" t="s">
        <v>2803</v>
      </c>
      <c r="B1634" s="20" t="s">
        <v>3144</v>
      </c>
      <c r="C1634" s="21" t="s">
        <v>3145</v>
      </c>
      <c r="D1634" s="22">
        <v>5652</v>
      </c>
      <c r="E1634" s="23">
        <f t="shared" si="42"/>
        <v>847.8</v>
      </c>
      <c r="F1634" s="22">
        <f t="shared" si="43"/>
        <v>4804.2</v>
      </c>
    </row>
    <row r="1635" spans="1:6" x14ac:dyDescent="0.25">
      <c r="A1635" s="19" t="s">
        <v>3146</v>
      </c>
      <c r="B1635" s="20" t="s">
        <v>3147</v>
      </c>
      <c r="C1635" s="21" t="s">
        <v>3148</v>
      </c>
      <c r="D1635" s="22">
        <v>279</v>
      </c>
      <c r="E1635" s="23">
        <f t="shared" si="42"/>
        <v>41.85</v>
      </c>
      <c r="F1635" s="22">
        <f t="shared" si="43"/>
        <v>237.15</v>
      </c>
    </row>
    <row r="1636" spans="1:6" x14ac:dyDescent="0.25">
      <c r="A1636" s="19" t="s">
        <v>3146</v>
      </c>
      <c r="B1636" s="20" t="s">
        <v>3149</v>
      </c>
      <c r="C1636" s="21" t="s">
        <v>3150</v>
      </c>
      <c r="D1636" s="22">
        <v>3650</v>
      </c>
      <c r="E1636" s="23">
        <f t="shared" si="42"/>
        <v>547.5</v>
      </c>
      <c r="F1636" s="22">
        <f t="shared" si="43"/>
        <v>3102.5</v>
      </c>
    </row>
    <row r="1637" spans="1:6" x14ac:dyDescent="0.25">
      <c r="A1637" s="19" t="s">
        <v>3146</v>
      </c>
      <c r="B1637" s="20" t="s">
        <v>3151</v>
      </c>
      <c r="C1637" s="21" t="s">
        <v>3152</v>
      </c>
      <c r="D1637" s="22">
        <v>17281</v>
      </c>
      <c r="E1637" s="23">
        <f t="shared" si="42"/>
        <v>2592.15</v>
      </c>
      <c r="F1637" s="22">
        <f t="shared" si="43"/>
        <v>14688.85</v>
      </c>
    </row>
    <row r="1638" spans="1:6" x14ac:dyDescent="0.25">
      <c r="A1638" s="19" t="s">
        <v>3146</v>
      </c>
      <c r="B1638" s="20" t="s">
        <v>3153</v>
      </c>
      <c r="C1638" s="21" t="s">
        <v>3154</v>
      </c>
      <c r="D1638" s="22">
        <v>10261</v>
      </c>
      <c r="E1638" s="23">
        <f t="shared" si="42"/>
        <v>1539.1499999999999</v>
      </c>
      <c r="F1638" s="22">
        <f t="shared" si="43"/>
        <v>8721.85</v>
      </c>
    </row>
    <row r="1639" spans="1:6" x14ac:dyDescent="0.25">
      <c r="A1639" s="19" t="s">
        <v>3146</v>
      </c>
      <c r="B1639" s="20" t="s">
        <v>3155</v>
      </c>
      <c r="C1639" s="21" t="s">
        <v>3156</v>
      </c>
      <c r="D1639" s="22">
        <v>1836</v>
      </c>
      <c r="E1639" s="23">
        <f t="shared" si="42"/>
        <v>275.39999999999998</v>
      </c>
      <c r="F1639" s="22">
        <f t="shared" si="43"/>
        <v>1560.6</v>
      </c>
    </row>
    <row r="1640" spans="1:6" x14ac:dyDescent="0.25">
      <c r="A1640" s="19" t="s">
        <v>3146</v>
      </c>
      <c r="B1640" s="20" t="s">
        <v>3157</v>
      </c>
      <c r="C1640" s="21" t="s">
        <v>3158</v>
      </c>
      <c r="D1640" s="22">
        <v>19441</v>
      </c>
      <c r="E1640" s="23">
        <f t="shared" si="42"/>
        <v>2916.15</v>
      </c>
      <c r="F1640" s="22">
        <f t="shared" si="43"/>
        <v>16524.849999999999</v>
      </c>
    </row>
    <row r="1641" spans="1:6" x14ac:dyDescent="0.25">
      <c r="A1641" s="19" t="s">
        <v>3146</v>
      </c>
      <c r="B1641" s="20" t="s">
        <v>3159</v>
      </c>
      <c r="C1641" s="21" t="s">
        <v>3160</v>
      </c>
      <c r="D1641" s="22">
        <v>4860</v>
      </c>
      <c r="E1641" s="23">
        <f t="shared" ref="E1641:E1668" si="44">(D1641*0.15)</f>
        <v>729</v>
      </c>
      <c r="F1641" s="22">
        <f t="shared" ref="F1641:F1668" si="45">D1641-E1641</f>
        <v>4131</v>
      </c>
    </row>
    <row r="1642" spans="1:6" x14ac:dyDescent="0.25">
      <c r="A1642" s="19" t="s">
        <v>3146</v>
      </c>
      <c r="B1642" s="20" t="s">
        <v>3161</v>
      </c>
      <c r="C1642" s="21" t="s">
        <v>3162</v>
      </c>
      <c r="D1642" s="22">
        <v>11880</v>
      </c>
      <c r="E1642" s="23">
        <f t="shared" si="44"/>
        <v>1782</v>
      </c>
      <c r="F1642" s="22">
        <f t="shared" si="45"/>
        <v>10098</v>
      </c>
    </row>
    <row r="1643" spans="1:6" x14ac:dyDescent="0.25">
      <c r="A1643" s="19" t="s">
        <v>3146</v>
      </c>
      <c r="B1643" s="20" t="s">
        <v>3163</v>
      </c>
      <c r="C1643" s="21" t="s">
        <v>3164</v>
      </c>
      <c r="D1643" s="22">
        <v>9180</v>
      </c>
      <c r="E1643" s="23">
        <f t="shared" si="44"/>
        <v>1377</v>
      </c>
      <c r="F1643" s="22">
        <f t="shared" si="45"/>
        <v>7803</v>
      </c>
    </row>
    <row r="1644" spans="1:6" x14ac:dyDescent="0.25">
      <c r="A1644" s="19" t="s">
        <v>3146</v>
      </c>
      <c r="B1644" s="20" t="s">
        <v>3165</v>
      </c>
      <c r="C1644" s="21" t="s">
        <v>3166</v>
      </c>
      <c r="D1644" s="22">
        <v>9180</v>
      </c>
      <c r="E1644" s="23">
        <f t="shared" si="44"/>
        <v>1377</v>
      </c>
      <c r="F1644" s="22">
        <f t="shared" si="45"/>
        <v>7803</v>
      </c>
    </row>
    <row r="1645" spans="1:6" x14ac:dyDescent="0.25">
      <c r="A1645" s="19" t="s">
        <v>3146</v>
      </c>
      <c r="B1645" s="20" t="s">
        <v>3167</v>
      </c>
      <c r="C1645" s="21" t="s">
        <v>3168</v>
      </c>
      <c r="D1645" s="22">
        <v>19441</v>
      </c>
      <c r="E1645" s="23">
        <f t="shared" si="44"/>
        <v>2916.15</v>
      </c>
      <c r="F1645" s="22">
        <f t="shared" si="45"/>
        <v>16524.849999999999</v>
      </c>
    </row>
    <row r="1646" spans="1:6" x14ac:dyDescent="0.25">
      <c r="A1646" s="19" t="s">
        <v>3146</v>
      </c>
      <c r="B1646" s="20" t="s">
        <v>3169</v>
      </c>
      <c r="C1646" s="21" t="s">
        <v>3170</v>
      </c>
      <c r="D1646" s="22">
        <v>8101</v>
      </c>
      <c r="E1646" s="23">
        <f t="shared" si="44"/>
        <v>1215.1499999999999</v>
      </c>
      <c r="F1646" s="22">
        <f t="shared" si="45"/>
        <v>6885.85</v>
      </c>
    </row>
    <row r="1647" spans="1:6" x14ac:dyDescent="0.25">
      <c r="A1647" s="19" t="s">
        <v>3146</v>
      </c>
      <c r="B1647" s="44" t="s">
        <v>3171</v>
      </c>
      <c r="C1647" s="45" t="s">
        <v>3172</v>
      </c>
      <c r="D1647" s="22">
        <v>17740</v>
      </c>
      <c r="E1647" s="23">
        <f t="shared" si="44"/>
        <v>2661</v>
      </c>
      <c r="F1647" s="22">
        <f t="shared" si="45"/>
        <v>15079</v>
      </c>
    </row>
    <row r="1648" spans="1:6" x14ac:dyDescent="0.25">
      <c r="A1648" s="19" t="s">
        <v>3146</v>
      </c>
      <c r="B1648" s="44" t="s">
        <v>3173</v>
      </c>
      <c r="C1648" t="s">
        <v>3174</v>
      </c>
      <c r="D1648" s="22">
        <v>10929</v>
      </c>
      <c r="E1648" s="23">
        <f t="shared" si="44"/>
        <v>1639.35</v>
      </c>
      <c r="F1648" s="22">
        <f t="shared" si="45"/>
        <v>9289.65</v>
      </c>
    </row>
    <row r="1649" spans="1:6" x14ac:dyDescent="0.25">
      <c r="A1649" s="19" t="s">
        <v>3146</v>
      </c>
      <c r="B1649" s="20" t="s">
        <v>3175</v>
      </c>
      <c r="C1649" s="21" t="s">
        <v>3176</v>
      </c>
      <c r="D1649" s="22">
        <v>21385</v>
      </c>
      <c r="E1649" s="23">
        <f t="shared" si="44"/>
        <v>3207.75</v>
      </c>
      <c r="F1649" s="22">
        <f t="shared" si="45"/>
        <v>18177.25</v>
      </c>
    </row>
    <row r="1650" spans="1:6" x14ac:dyDescent="0.25">
      <c r="A1650" s="19" t="s">
        <v>3146</v>
      </c>
      <c r="B1650" s="44" t="s">
        <v>3177</v>
      </c>
      <c r="C1650" s="46" t="s">
        <v>3178</v>
      </c>
      <c r="D1650" s="22">
        <v>33301</v>
      </c>
      <c r="E1650" s="23">
        <f t="shared" si="44"/>
        <v>4995.1499999999996</v>
      </c>
      <c r="F1650" s="22">
        <f t="shared" si="45"/>
        <v>28305.85</v>
      </c>
    </row>
    <row r="1651" spans="1:6" x14ac:dyDescent="0.25">
      <c r="A1651" s="19" t="s">
        <v>3146</v>
      </c>
      <c r="B1651" s="20" t="s">
        <v>3179</v>
      </c>
      <c r="C1651" s="21" t="s">
        <v>3180</v>
      </c>
      <c r="D1651" s="22">
        <v>2916</v>
      </c>
      <c r="E1651" s="23">
        <f t="shared" si="44"/>
        <v>437.4</v>
      </c>
      <c r="F1651" s="22">
        <f t="shared" si="45"/>
        <v>2478.6</v>
      </c>
    </row>
    <row r="1652" spans="1:6" x14ac:dyDescent="0.25">
      <c r="A1652" s="19" t="s">
        <v>3146</v>
      </c>
      <c r="B1652" s="20" t="s">
        <v>3181</v>
      </c>
      <c r="C1652" s="21" t="s">
        <v>3182</v>
      </c>
      <c r="D1652" s="22">
        <v>4920</v>
      </c>
      <c r="E1652" s="23">
        <f t="shared" si="44"/>
        <v>738</v>
      </c>
      <c r="F1652" s="22">
        <f t="shared" si="45"/>
        <v>4182</v>
      </c>
    </row>
    <row r="1653" spans="1:6" x14ac:dyDescent="0.25">
      <c r="A1653" s="19" t="s">
        <v>3146</v>
      </c>
      <c r="B1653" s="20" t="s">
        <v>3183</v>
      </c>
      <c r="C1653" s="21" t="s">
        <v>3184</v>
      </c>
      <c r="D1653" s="22">
        <v>8433</v>
      </c>
      <c r="E1653" s="23">
        <f t="shared" si="44"/>
        <v>1264.95</v>
      </c>
      <c r="F1653" s="22">
        <f t="shared" si="45"/>
        <v>7168.05</v>
      </c>
    </row>
    <row r="1654" spans="1:6" x14ac:dyDescent="0.25">
      <c r="A1654" s="19" t="s">
        <v>3146</v>
      </c>
      <c r="B1654" s="20" t="s">
        <v>3185</v>
      </c>
      <c r="C1654" s="21" t="s">
        <v>3186</v>
      </c>
      <c r="D1654" s="22">
        <v>7621</v>
      </c>
      <c r="E1654" s="23">
        <f t="shared" si="44"/>
        <v>1143.1499999999999</v>
      </c>
      <c r="F1654" s="22">
        <f t="shared" si="45"/>
        <v>6477.85</v>
      </c>
    </row>
    <row r="1655" spans="1:6" x14ac:dyDescent="0.25">
      <c r="A1655" s="19" t="s">
        <v>3146</v>
      </c>
      <c r="B1655" s="20" t="s">
        <v>3187</v>
      </c>
      <c r="C1655" s="21" t="s">
        <v>3188</v>
      </c>
      <c r="D1655" s="22">
        <v>17281</v>
      </c>
      <c r="E1655" s="23">
        <f t="shared" si="44"/>
        <v>2592.15</v>
      </c>
      <c r="F1655" s="22">
        <f t="shared" si="45"/>
        <v>14688.85</v>
      </c>
    </row>
    <row r="1656" spans="1:6" x14ac:dyDescent="0.25">
      <c r="A1656" s="19" t="s">
        <v>3146</v>
      </c>
      <c r="B1656" s="20" t="s">
        <v>3189</v>
      </c>
      <c r="C1656" s="21" t="s">
        <v>3190</v>
      </c>
      <c r="D1656" s="22">
        <v>7773</v>
      </c>
      <c r="E1656" s="23">
        <f t="shared" si="44"/>
        <v>1165.95</v>
      </c>
      <c r="F1656" s="22">
        <f t="shared" si="45"/>
        <v>6607.05</v>
      </c>
    </row>
    <row r="1657" spans="1:6" x14ac:dyDescent="0.25">
      <c r="A1657" s="19" t="s">
        <v>3146</v>
      </c>
      <c r="B1657" s="44" t="s">
        <v>3191</v>
      </c>
      <c r="C1657" t="s">
        <v>3192</v>
      </c>
      <c r="D1657" s="22">
        <v>5980</v>
      </c>
      <c r="E1657" s="23">
        <f t="shared" si="44"/>
        <v>897</v>
      </c>
      <c r="F1657" s="22">
        <f t="shared" si="45"/>
        <v>5083</v>
      </c>
    </row>
    <row r="1658" spans="1:6" x14ac:dyDescent="0.25">
      <c r="A1658" s="19" t="s">
        <v>3146</v>
      </c>
      <c r="B1658" s="20" t="s">
        <v>3193</v>
      </c>
      <c r="C1658" s="21" t="s">
        <v>3194</v>
      </c>
      <c r="D1658" s="22">
        <v>12961</v>
      </c>
      <c r="E1658" s="23">
        <f t="shared" si="44"/>
        <v>1944.1499999999999</v>
      </c>
      <c r="F1658" s="22">
        <f t="shared" si="45"/>
        <v>11016.85</v>
      </c>
    </row>
    <row r="1659" spans="1:6" x14ac:dyDescent="0.25">
      <c r="A1659" s="19" t="s">
        <v>3146</v>
      </c>
      <c r="B1659" s="20" t="s">
        <v>3195</v>
      </c>
      <c r="C1659" s="21" t="s">
        <v>3196</v>
      </c>
      <c r="D1659" s="22">
        <v>18360</v>
      </c>
      <c r="E1659" s="23">
        <f t="shared" si="44"/>
        <v>2754</v>
      </c>
      <c r="F1659" s="22">
        <f t="shared" si="45"/>
        <v>15606</v>
      </c>
    </row>
    <row r="1660" spans="1:6" x14ac:dyDescent="0.25">
      <c r="A1660" s="19" t="s">
        <v>3146</v>
      </c>
      <c r="B1660" s="20" t="s">
        <v>3197</v>
      </c>
      <c r="C1660" s="21" t="s">
        <v>3198</v>
      </c>
      <c r="D1660" s="22">
        <v>24283</v>
      </c>
      <c r="E1660" s="23">
        <f t="shared" si="44"/>
        <v>3642.45</v>
      </c>
      <c r="F1660" s="22">
        <f t="shared" si="45"/>
        <v>20640.55</v>
      </c>
    </row>
    <row r="1661" spans="1:6" x14ac:dyDescent="0.25">
      <c r="A1661" s="19" t="s">
        <v>26</v>
      </c>
      <c r="B1661" s="20" t="s">
        <v>3199</v>
      </c>
      <c r="C1661" s="21" t="s">
        <v>3200</v>
      </c>
      <c r="D1661" s="22">
        <v>3669</v>
      </c>
      <c r="E1661" s="23">
        <f t="shared" si="44"/>
        <v>550.35</v>
      </c>
      <c r="F1661" s="22">
        <f t="shared" si="45"/>
        <v>3118.65</v>
      </c>
    </row>
    <row r="1662" spans="1:6" x14ac:dyDescent="0.25">
      <c r="A1662" s="19" t="s">
        <v>3146</v>
      </c>
      <c r="B1662" s="20" t="s">
        <v>3201</v>
      </c>
      <c r="C1662" s="21" t="s">
        <v>3202</v>
      </c>
      <c r="D1662" s="22">
        <v>17281</v>
      </c>
      <c r="E1662" s="23">
        <f t="shared" si="44"/>
        <v>2592.15</v>
      </c>
      <c r="F1662" s="22">
        <f t="shared" si="45"/>
        <v>14688.85</v>
      </c>
    </row>
    <row r="1663" spans="1:6" x14ac:dyDescent="0.25">
      <c r="A1663" s="19" t="s">
        <v>26</v>
      </c>
      <c r="B1663" s="20" t="s">
        <v>3203</v>
      </c>
      <c r="C1663" s="21" t="s">
        <v>3204</v>
      </c>
      <c r="D1663" s="22">
        <v>6380</v>
      </c>
      <c r="E1663" s="23">
        <f t="shared" si="44"/>
        <v>957</v>
      </c>
      <c r="F1663" s="22">
        <f t="shared" si="45"/>
        <v>5423</v>
      </c>
    </row>
    <row r="1664" spans="1:6" x14ac:dyDescent="0.25">
      <c r="A1664" s="19" t="s">
        <v>26</v>
      </c>
      <c r="B1664" s="20" t="s">
        <v>3205</v>
      </c>
      <c r="C1664" s="21" t="s">
        <v>3206</v>
      </c>
      <c r="D1664" s="22">
        <v>6604</v>
      </c>
      <c r="E1664" s="23">
        <f t="shared" si="44"/>
        <v>990.59999999999991</v>
      </c>
      <c r="F1664" s="22">
        <f t="shared" si="45"/>
        <v>5613.4</v>
      </c>
    </row>
    <row r="1665" spans="1:6" x14ac:dyDescent="0.25">
      <c r="A1665" s="19" t="s">
        <v>3146</v>
      </c>
      <c r="B1665" s="44" t="s">
        <v>3207</v>
      </c>
      <c r="C1665" t="s">
        <v>3208</v>
      </c>
      <c r="D1665" s="22">
        <v>16496</v>
      </c>
      <c r="E1665" s="23">
        <f t="shared" si="44"/>
        <v>2474.4</v>
      </c>
      <c r="F1665" s="22">
        <f t="shared" si="45"/>
        <v>14021.6</v>
      </c>
    </row>
    <row r="1666" spans="1:6" x14ac:dyDescent="0.25">
      <c r="A1666" s="19" t="s">
        <v>3146</v>
      </c>
      <c r="B1666" s="20" t="s">
        <v>3209</v>
      </c>
      <c r="C1666" s="21" t="s">
        <v>3210</v>
      </c>
      <c r="D1666" s="22">
        <v>5097</v>
      </c>
      <c r="E1666" s="23">
        <f t="shared" si="44"/>
        <v>764.55</v>
      </c>
      <c r="F1666" s="22">
        <f t="shared" si="45"/>
        <v>4332.45</v>
      </c>
    </row>
    <row r="1667" spans="1:6" x14ac:dyDescent="0.25">
      <c r="A1667" s="19" t="s">
        <v>3146</v>
      </c>
      <c r="B1667" s="20" t="s">
        <v>3211</v>
      </c>
      <c r="C1667" s="21" t="s">
        <v>3212</v>
      </c>
      <c r="D1667" s="22">
        <v>12961</v>
      </c>
      <c r="E1667" s="23">
        <f t="shared" si="44"/>
        <v>1944.1499999999999</v>
      </c>
      <c r="F1667" s="22">
        <f t="shared" si="45"/>
        <v>11016.85</v>
      </c>
    </row>
    <row r="1668" spans="1:6" x14ac:dyDescent="0.25">
      <c r="A1668" s="19" t="s">
        <v>3146</v>
      </c>
      <c r="B1668" s="20" t="s">
        <v>3213</v>
      </c>
      <c r="C1668" s="21" t="s">
        <v>3214</v>
      </c>
      <c r="D1668" s="22">
        <v>22680</v>
      </c>
      <c r="E1668" s="23">
        <f t="shared" si="44"/>
        <v>3402</v>
      </c>
      <c r="F1668" s="22">
        <f t="shared" si="45"/>
        <v>19278</v>
      </c>
    </row>
  </sheetData>
  <hyperlinks>
    <hyperlink ref="C5" r:id="rId1" display="https://vardgivare.skane.se/patientadministration/avgifter-och-prislistor/" xr:uid="{CFE4A80F-645E-4DD2-8404-CE69951F34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Norbeck Jessika</dc:creator>
  <cp:lastModifiedBy>Larsson Karin</cp:lastModifiedBy>
  <dcterms:created xsi:type="dcterms:W3CDTF">2024-01-29T09:08:52Z</dcterms:created>
  <dcterms:modified xsi:type="dcterms:W3CDTF">2024-02-16T07:55:13Z</dcterms:modified>
</cp:coreProperties>
</file>