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2" windowWidth="11700" windowHeight="6672" activeTab="0"/>
  </bookViews>
  <sheets>
    <sheet name="Tandvårdsreform samt Asyl" sheetId="1" r:id="rId1"/>
    <sheet name="Tandvårdsbilaga-Tandvårdsreform" sheetId="2" r:id="rId2"/>
  </sheets>
  <definedNames>
    <definedName name="_xlnm.Print_Area" localSheetId="1">'Tandvårdsbilaga-Tandvårdsreform'!$A$1:$X$50</definedName>
    <definedName name="_xlnm.Print_Area" localSheetId="0">'Tandvårdsreform samt Asyl'!$A$1:$M$39</definedName>
  </definedNames>
  <calcPr fullCalcOnLoad="1"/>
</workbook>
</file>

<file path=xl/comments1.xml><?xml version="1.0" encoding="utf-8"?>
<comments xmlns="http://schemas.openxmlformats.org/spreadsheetml/2006/main">
  <authors>
    <author>Lennart Persson</author>
    <author>105746</author>
    <author>Anneli Gurenius</author>
  </authors>
  <commentList>
    <comment ref="A3" authorId="0">
      <text>
        <r>
          <rPr>
            <sz val="8"/>
            <rFont val="Tahoma"/>
            <family val="2"/>
          </rPr>
          <t xml:space="preserve">Skriv datum i format 2010-02-01. Ange det datum då fakturan skickats till Tandvårdsnämndens kansli (inte behandlingsdatum).  </t>
        </r>
      </text>
    </comment>
    <comment ref="A5" authorId="0">
      <text>
        <r>
          <rPr>
            <sz val="8"/>
            <rFont val="Tahoma"/>
            <family val="2"/>
          </rPr>
          <t xml:space="preserve">Varje faktura ska ha ett </t>
        </r>
        <r>
          <rPr>
            <b/>
            <sz val="8"/>
            <rFont val="Tahoma"/>
            <family val="2"/>
          </rPr>
          <t>unikt</t>
        </r>
        <r>
          <rPr>
            <sz val="8"/>
            <rFont val="Tahoma"/>
            <family val="2"/>
          </rPr>
          <t xml:space="preserve"> nummer utan mellanslag. Detta unika nummer får </t>
        </r>
        <r>
          <rPr>
            <b/>
            <sz val="8"/>
            <rFont val="Tahoma"/>
            <family val="2"/>
          </rPr>
          <t>inte användas igen</t>
        </r>
        <r>
          <rPr>
            <sz val="8"/>
            <rFont val="Tahoma"/>
            <family val="2"/>
          </rPr>
          <t>.</t>
        </r>
      </text>
    </comment>
    <comment ref="B9" authorId="1">
      <text>
        <r>
          <rPr>
            <sz val="8"/>
            <rFont val="Tahoma"/>
            <family val="2"/>
          </rPr>
          <t>Ange klinikens namn, adress, postnummer, ort och telefonnummer (med riktnummer) - går också bra med synlig stämpel.</t>
        </r>
      </text>
    </comment>
    <comment ref="A14" authorId="1">
      <text>
        <r>
          <rPr>
            <sz val="8"/>
            <rFont val="Tahoma"/>
            <family val="2"/>
          </rPr>
          <t xml:space="preserve">Ange plusgiro </t>
        </r>
        <r>
          <rPr>
            <b/>
            <sz val="8"/>
            <rFont val="Tahoma"/>
            <family val="2"/>
          </rPr>
          <t xml:space="preserve">eller  </t>
        </r>
        <r>
          <rPr>
            <sz val="8"/>
            <rFont val="Tahoma"/>
            <family val="2"/>
          </rPr>
          <t xml:space="preserve">bankgiro som du anmält till Region Skåne. Om både plusgiro och bankgiro är anmält sker utbetalning till </t>
        </r>
        <r>
          <rPr>
            <b/>
            <sz val="8"/>
            <rFont val="Tahoma"/>
            <family val="2"/>
          </rPr>
          <t>bankgiro</t>
        </r>
        <r>
          <rPr>
            <sz val="8"/>
            <rFont val="Tahoma"/>
            <family val="2"/>
          </rPr>
          <t>.</t>
        </r>
      </text>
    </comment>
    <comment ref="D14" authorId="1">
      <text>
        <r>
          <rPr>
            <sz val="8"/>
            <rFont val="Tahoma"/>
            <family val="2"/>
          </rPr>
          <t xml:space="preserve">Ange plusgiro </t>
        </r>
        <r>
          <rPr>
            <b/>
            <sz val="8"/>
            <rFont val="Tahoma"/>
            <family val="2"/>
          </rPr>
          <t>eller</t>
        </r>
        <r>
          <rPr>
            <sz val="8"/>
            <rFont val="Tahoma"/>
            <family val="2"/>
          </rPr>
          <t xml:space="preserve">  bankgiro som du anmält till Region Skåne. Om både plusgiro och bankgiro är anmält sker utbetalning till </t>
        </r>
        <r>
          <rPr>
            <b/>
            <sz val="8"/>
            <rFont val="Tahoma"/>
            <family val="2"/>
          </rPr>
          <t>bankgiro.</t>
        </r>
        <r>
          <rPr>
            <sz val="8"/>
            <rFont val="Tahoma"/>
            <family val="2"/>
          </rPr>
          <t xml:space="preserve">
</t>
        </r>
      </text>
    </comment>
    <comment ref="G15" authorId="1">
      <text>
        <r>
          <rPr>
            <sz val="8"/>
            <rFont val="Tahoma"/>
            <family val="2"/>
          </rPr>
          <t xml:space="preserve">Om utbetalning ska ske via Praktikertjänsts plusgiro - Ange ditt kostnadsställenummer.
</t>
        </r>
      </text>
    </comment>
    <comment ref="A16" authorId="1">
      <text>
        <r>
          <rPr>
            <sz val="8"/>
            <rFont val="Tahoma"/>
            <family val="2"/>
          </rPr>
          <t xml:space="preserve">Ange namn på den som utfört vården.
</t>
        </r>
      </text>
    </comment>
    <comment ref="F20" authorId="1">
      <text>
        <r>
          <rPr>
            <sz val="8"/>
            <rFont val="Tahoma"/>
            <family val="2"/>
          </rPr>
          <t>Ange antal tandvårdsbilagor som ingår i grupperna S1-S12 och S15.</t>
        </r>
      </text>
    </comment>
    <comment ref="F21" authorId="1">
      <text>
        <r>
          <rPr>
            <sz val="8"/>
            <rFont val="Tahoma"/>
            <family val="2"/>
          </rPr>
          <t xml:space="preserve">Ange antal tandvårdsbilagor som ingår i grupperna N1-N4
</t>
        </r>
      </text>
    </comment>
    <comment ref="H20" authorId="1">
      <text>
        <r>
          <rPr>
            <sz val="8"/>
            <rFont val="Tahoma"/>
            <family val="2"/>
          </rPr>
          <t>Ange summan av ersättningskraven på tandvårdsbilagor i grupperna S1-S12 och S15.</t>
        </r>
      </text>
    </comment>
    <comment ref="H21" authorId="1">
      <text>
        <r>
          <rPr>
            <sz val="8"/>
            <rFont val="Tahoma"/>
            <family val="2"/>
          </rPr>
          <t xml:space="preserve">Ange summan av ersättningskraven på tandvårdsbilagor i grupperna N1-N4.
</t>
        </r>
      </text>
    </comment>
    <comment ref="F23" authorId="1">
      <text>
        <r>
          <rPr>
            <sz val="8"/>
            <rFont val="Tahoma"/>
            <family val="2"/>
          </rPr>
          <t xml:space="preserve">Avser summan av antalet tandvårdsbilagor.
</t>
        </r>
      </text>
    </comment>
    <comment ref="H23" authorId="1">
      <text>
        <r>
          <rPr>
            <sz val="8"/>
            <rFont val="Tahoma"/>
            <family val="2"/>
          </rPr>
          <t>Avser summan av ersättningskraven för grupperna S1-S12 och S15, N1-N4 samt F1-F11.</t>
        </r>
      </text>
    </comment>
    <comment ref="F28" authorId="1">
      <text>
        <r>
          <rPr>
            <sz val="8"/>
            <rFont val="Tahoma"/>
            <family val="2"/>
          </rPr>
          <t>Ange antal tandvårdsbilagor som avser barn.</t>
        </r>
      </text>
    </comment>
    <comment ref="F29" authorId="1">
      <text>
        <r>
          <rPr>
            <sz val="8"/>
            <rFont val="Tahoma"/>
            <family val="2"/>
          </rPr>
          <t xml:space="preserve">Ange antal tandvårdsbilagor som avser vuxna.
</t>
        </r>
      </text>
    </comment>
    <comment ref="H28" authorId="1">
      <text>
        <r>
          <rPr>
            <sz val="8"/>
            <rFont val="Tahoma"/>
            <family val="2"/>
          </rPr>
          <t xml:space="preserve">Ange summan av ersättningskraven på tandvårdsbilagor som avser barn.
</t>
        </r>
      </text>
    </comment>
    <comment ref="H29" authorId="1">
      <text>
        <r>
          <rPr>
            <sz val="8"/>
            <rFont val="Tahoma"/>
            <family val="2"/>
          </rPr>
          <t>Ange summan av ersättningskraven på tandvårdsbilagor som avser vuxna.</t>
        </r>
      </text>
    </comment>
    <comment ref="F30" authorId="1">
      <text>
        <r>
          <rPr>
            <sz val="8"/>
            <rFont val="Tahoma"/>
            <family val="2"/>
          </rPr>
          <t xml:space="preserve">Avser summan av antalet tandvårdsbilagor.
</t>
        </r>
      </text>
    </comment>
    <comment ref="H30" authorId="1">
      <text>
        <r>
          <rPr>
            <sz val="8"/>
            <rFont val="Tahoma"/>
            <family val="2"/>
          </rPr>
          <t xml:space="preserve">Avser summan av ersättningskraven för både barn och vuxna.
</t>
        </r>
      </text>
    </comment>
    <comment ref="H34" authorId="1">
      <text>
        <r>
          <rPr>
            <sz val="8"/>
            <rFont val="Tahoma"/>
            <family val="2"/>
          </rPr>
          <t xml:space="preserve">Avser totalsumman av hela fakturan. 
</t>
        </r>
      </text>
    </comment>
    <comment ref="G2" authorId="1">
      <text>
        <r>
          <rPr>
            <sz val="8"/>
            <rFont val="Tahoma"/>
            <family val="2"/>
          </rPr>
          <t xml:space="preserve">Till fakturaadressen skickas </t>
        </r>
        <r>
          <rPr>
            <b/>
            <sz val="8"/>
            <rFont val="Tahoma"/>
            <family val="2"/>
          </rPr>
          <t>endast fakturor inkl bilagor</t>
        </r>
        <r>
          <rPr>
            <sz val="8"/>
            <rFont val="Tahoma"/>
            <family val="2"/>
          </rPr>
          <t xml:space="preserve">. Inscanning sker i Malmö. Därefter handläggs fakturan av Tandvårdsnämndens kansli, Liselott Andersson.
</t>
        </r>
      </text>
    </comment>
    <comment ref="F22" authorId="2">
      <text>
        <r>
          <rPr>
            <sz val="9"/>
            <rFont val="Tahoma"/>
            <family val="2"/>
          </rPr>
          <t xml:space="preserve">Ange antal tandvårdsbilagor som ingår i grupperna F1-F11.
</t>
        </r>
      </text>
    </comment>
    <comment ref="H22" authorId="2">
      <text>
        <r>
          <rPr>
            <sz val="9"/>
            <rFont val="Tahoma"/>
            <family val="2"/>
          </rPr>
          <t xml:space="preserve">Ange summan av ersättningskraven på tandvårdsbilagor i grupperna F1-F11.
</t>
        </r>
      </text>
    </comment>
  </commentList>
</comments>
</file>

<file path=xl/comments2.xml><?xml version="1.0" encoding="utf-8"?>
<comments xmlns="http://schemas.openxmlformats.org/spreadsheetml/2006/main">
  <authors>
    <author>105746</author>
    <author>115836</author>
    <author>Lennart Persson</author>
  </authors>
  <commentList>
    <comment ref="E35" authorId="0">
      <text>
        <r>
          <rPr>
            <sz val="8"/>
            <rFont val="Tahoma"/>
            <family val="2"/>
          </rPr>
          <t xml:space="preserve">Ange: 
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2"/>
          </rPr>
          <t xml:space="preserve"> = specialisttandläkare, 
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= allmäntandläkare,
</t>
        </r>
        <r>
          <rPr>
            <b/>
            <sz val="8"/>
            <rFont val="Tahoma"/>
            <family val="2"/>
          </rPr>
          <t>H</t>
        </r>
        <r>
          <rPr>
            <sz val="8"/>
            <rFont val="Tahoma"/>
            <family val="2"/>
          </rPr>
          <t xml:space="preserve"> = tandhygienist/sköterska</t>
        </r>
      </text>
    </comment>
    <comment ref="S35" authorId="0">
      <text>
        <r>
          <rPr>
            <sz val="8"/>
            <rFont val="Tahoma"/>
            <family val="2"/>
          </rPr>
          <t xml:space="preserve">Ange: 
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2"/>
          </rPr>
          <t xml:space="preserve"> = specialisttandläkare, 
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= allmäntandläkare,
</t>
        </r>
        <r>
          <rPr>
            <b/>
            <sz val="8"/>
            <rFont val="Tahoma"/>
            <family val="2"/>
          </rPr>
          <t>H</t>
        </r>
        <r>
          <rPr>
            <sz val="8"/>
            <rFont val="Tahoma"/>
            <family val="2"/>
          </rPr>
          <t xml:space="preserve"> = tandhygienist/sköterska</t>
        </r>
      </text>
    </comment>
    <comment ref="C7" authorId="0">
      <text>
        <r>
          <rPr>
            <sz val="8"/>
            <rFont val="Tahoma"/>
            <family val="2"/>
          </rPr>
          <t xml:space="preserve">Ange patientens 12-siffriga personnummer.
</t>
        </r>
      </text>
    </comment>
    <comment ref="U15" authorId="0">
      <text>
        <r>
          <rPr>
            <sz val="8"/>
            <rFont val="Tahoma"/>
            <family val="2"/>
          </rPr>
          <t xml:space="preserve">Ange år, månad och dag för frikortets giltighet.
</t>
        </r>
      </text>
    </comment>
    <comment ref="C13" authorId="0">
      <text>
        <r>
          <rPr>
            <sz val="8"/>
            <rFont val="Tahoma"/>
            <family val="2"/>
          </rPr>
          <t xml:space="preserve">Så kallat "grönt kort".
</t>
        </r>
      </text>
    </comment>
    <comment ref="M12" authorId="0">
      <text>
        <r>
          <rPr>
            <sz val="8"/>
            <rFont val="Tahoma"/>
            <family val="2"/>
          </rPr>
          <t xml:space="preserve">Se förhands-
bedömningsbeskedet i övre högra hörnet.
</t>
        </r>
      </text>
    </comment>
    <comment ref="D16" authorId="0">
      <text>
        <r>
          <rPr>
            <sz val="8"/>
            <rFont val="Tahoma"/>
            <family val="2"/>
          </rPr>
          <t xml:space="preserve">Ange vilken grupp patienten tillhör.
</t>
        </r>
      </text>
    </comment>
    <comment ref="C30" authorId="0">
      <text>
        <r>
          <rPr>
            <sz val="8"/>
            <rFont val="Tahoma"/>
            <family val="2"/>
          </rPr>
          <t xml:space="preserve">Fri text för egna kommentarer.
</t>
        </r>
      </text>
    </comment>
    <comment ref="C35" authorId="0">
      <text>
        <r>
          <rPr>
            <sz val="8"/>
            <rFont val="Tahoma"/>
            <family val="2"/>
          </rPr>
          <t>Enligt Folktandvårdens gällande prislista.</t>
        </r>
      </text>
    </comment>
    <comment ref="P35" authorId="0">
      <text>
        <r>
          <rPr>
            <sz val="8"/>
            <rFont val="Tahoma"/>
            <family val="2"/>
          </rPr>
          <t xml:space="preserve">Enligt Folktandvårdens gällande prislista.
</t>
        </r>
      </text>
    </comment>
    <comment ref="F35" authorId="0">
      <text>
        <r>
          <rPr>
            <sz val="8"/>
            <rFont val="Tahoma"/>
            <family val="2"/>
          </rPr>
          <t xml:space="preserve">Ange antal, måste vara ifyllt.
</t>
        </r>
      </text>
    </comment>
    <comment ref="A35" authorId="0">
      <text>
        <r>
          <rPr>
            <sz val="8"/>
            <rFont val="Tahoma"/>
            <family val="2"/>
          </rPr>
          <t>Skriv datum i format 2014-09-01. 
Avser behandlingsdatum.</t>
        </r>
      </text>
    </comment>
    <comment ref="V45" authorId="0">
      <text>
        <r>
          <rPr>
            <sz val="8"/>
            <rFont val="Tahoma"/>
            <family val="2"/>
          </rPr>
          <t xml:space="preserve">Tandteknisk följesedel.
</t>
        </r>
      </text>
    </comment>
    <comment ref="T35" authorId="0">
      <text>
        <r>
          <rPr>
            <sz val="8"/>
            <rFont val="Tahoma"/>
            <family val="2"/>
          </rPr>
          <t xml:space="preserve">Ange antal, måste vara ifyllt.
</t>
        </r>
      </text>
    </comment>
    <comment ref="V46" authorId="0">
      <text>
        <r>
          <rPr>
            <sz val="8"/>
            <rFont val="Tahoma"/>
            <family val="2"/>
          </rPr>
          <t xml:space="preserve">Enligt gällande Råd &amp; Anvisningar Tandvårdreform 1999.
</t>
        </r>
      </text>
    </comment>
    <comment ref="V47" authorId="0">
      <text>
        <r>
          <rPr>
            <sz val="8"/>
            <rFont val="Tahoma"/>
            <family val="2"/>
          </rPr>
          <t xml:space="preserve">Enligt gällande Råd &amp; Anvisningar Tandvårdreform 1999.
</t>
        </r>
      </text>
    </comment>
    <comment ref="V48" authorId="0">
      <text>
        <r>
          <rPr>
            <sz val="8"/>
            <rFont val="Tahoma"/>
            <family val="2"/>
          </rPr>
          <t xml:space="preserve">Enligt gällande regelverk.
</t>
        </r>
      </text>
    </comment>
    <comment ref="M14" authorId="1">
      <text>
        <r>
          <rPr>
            <sz val="8"/>
            <rFont val="Tahoma"/>
            <family val="2"/>
          </rPr>
          <t xml:space="preserve">Skilj på frikortsnummer och tandvårdsintygsnummer. 
</t>
        </r>
      </text>
    </comment>
    <comment ref="M13" authorId="1">
      <text>
        <r>
          <rPr>
            <sz val="8"/>
            <rFont val="Tahoma"/>
            <family val="2"/>
          </rPr>
          <t xml:space="preserve">Skilj på frikortsnummer och tandvårdsintygsnummer. 
</t>
        </r>
      </text>
    </comment>
    <comment ref="K15" authorId="2">
      <text>
        <r>
          <rPr>
            <sz val="8"/>
            <rFont val="Tahoma"/>
            <family val="2"/>
          </rPr>
          <t xml:space="preserve">Ange år, månad och dag för frikortets giltighet.
</t>
        </r>
      </text>
    </comment>
    <comment ref="N35" authorId="0">
      <text>
        <r>
          <rPr>
            <sz val="8"/>
            <rFont val="Tahoma"/>
            <family val="2"/>
          </rPr>
          <t>Skriv datum i format 2014-09-01. 
Avser behandlingsdatum.</t>
        </r>
      </text>
    </comment>
  </commentList>
</comments>
</file>

<file path=xl/sharedStrings.xml><?xml version="1.0" encoding="utf-8"?>
<sst xmlns="http://schemas.openxmlformats.org/spreadsheetml/2006/main" count="135" uniqueCount="105">
  <si>
    <t>Ja</t>
  </si>
  <si>
    <t>Nej</t>
  </si>
  <si>
    <t>-</t>
  </si>
  <si>
    <t>Tandvårdsbilaga</t>
  </si>
  <si>
    <t>Tandvårdsintyg</t>
  </si>
  <si>
    <t>Behandlingen avser</t>
  </si>
  <si>
    <t>Kommentar:</t>
  </si>
  <si>
    <t>kod</t>
  </si>
  <si>
    <t>Tand</t>
  </si>
  <si>
    <t>nr</t>
  </si>
  <si>
    <t>Belopp</t>
  </si>
  <si>
    <t>Summa</t>
  </si>
  <si>
    <t>Åtgärds-</t>
  </si>
  <si>
    <t>Delsumma:</t>
  </si>
  <si>
    <t>=</t>
  </si>
  <si>
    <t>+</t>
  </si>
  <si>
    <t>Patientuppgifter</t>
  </si>
  <si>
    <t>Utförda åtgärder</t>
  </si>
  <si>
    <t>(fortsättning)</t>
  </si>
  <si>
    <t>Fakturanummer</t>
  </si>
  <si>
    <t>Behandlare:</t>
  </si>
  <si>
    <t>Plusgiro:</t>
  </si>
  <si>
    <t>Bankgiro:</t>
  </si>
  <si>
    <t>Innehar F-skattsedel</t>
  </si>
  <si>
    <t>Tillhör Praktikertjänst</t>
  </si>
  <si>
    <t xml:space="preserve">Summa:  </t>
  </si>
  <si>
    <t xml:space="preserve">Summa total:  </t>
  </si>
  <si>
    <t>Behandlingsgrupp</t>
  </si>
  <si>
    <t>VÅRDGIVARE</t>
  </si>
  <si>
    <t>S 1 Medfödd missbildning</t>
  </si>
  <si>
    <t>S 2 Sjukdom i käkområdet</t>
  </si>
  <si>
    <t>S 3 Epileptiskt anfall</t>
  </si>
  <si>
    <t>S 4 Infektionssanering</t>
  </si>
  <si>
    <t>S 6 Samband med grundsjukdom</t>
  </si>
  <si>
    <t>S 7 Genomgår strålbehandling</t>
  </si>
  <si>
    <t>S 8 Utredning långvarig smärta</t>
  </si>
  <si>
    <t>S 9 Allvarlig sömnapné</t>
  </si>
  <si>
    <t>S 11 Avvikande reaktion mot dentala material</t>
  </si>
  <si>
    <t>S 12 Utbyte som led i medicinsk behandling</t>
  </si>
  <si>
    <t>N 2 Hemsjukvård</t>
  </si>
  <si>
    <t>N 3 LSS</t>
  </si>
  <si>
    <t>ASYL</t>
  </si>
  <si>
    <t>Barn</t>
  </si>
  <si>
    <t>Vuxna</t>
  </si>
  <si>
    <t>Kostnad för gjutmetall (kopia bifogas)</t>
  </si>
  <si>
    <t>Fakturadatum</t>
  </si>
  <si>
    <t>Kostnadsställe hos Praktikertjänst:</t>
  </si>
  <si>
    <t>Tandvårdsföretag:</t>
  </si>
  <si>
    <t>Adress:</t>
  </si>
  <si>
    <t>Postadress:</t>
  </si>
  <si>
    <t>Telefon (inkl riktnr):</t>
  </si>
  <si>
    <r>
      <t xml:space="preserve">Tandvårdsbilaga </t>
    </r>
    <r>
      <rPr>
        <b/>
        <u val="single"/>
        <sz val="10"/>
        <rFont val="Arial"/>
        <family val="2"/>
      </rPr>
      <t>ska</t>
    </r>
    <r>
      <rPr>
        <b/>
        <sz val="10"/>
        <rFont val="Arial"/>
        <family val="2"/>
      </rPr>
      <t xml:space="preserve"> bifogas</t>
    </r>
  </si>
  <si>
    <t>Antal tandvårdsbilagor</t>
  </si>
  <si>
    <t>www.skane.se/tandvard</t>
  </si>
  <si>
    <r>
      <t xml:space="preserve">Tandvårdsbilaga, LMA-kort och journalkopia </t>
    </r>
    <r>
      <rPr>
        <b/>
        <u val="single"/>
        <sz val="10"/>
        <rFont val="Arial"/>
        <family val="2"/>
      </rPr>
      <t>ska</t>
    </r>
    <r>
      <rPr>
        <b/>
        <sz val="10"/>
        <rFont val="Arial"/>
        <family val="2"/>
      </rPr>
      <t xml:space="preserve"> bifogas</t>
    </r>
  </si>
  <si>
    <t>Förhandsbedömning</t>
  </si>
  <si>
    <t>Nummer:</t>
  </si>
  <si>
    <t>Personnummer:</t>
  </si>
  <si>
    <t>Namn:</t>
  </si>
  <si>
    <t>Bostadsort:</t>
  </si>
  <si>
    <t xml:space="preserve"> </t>
  </si>
  <si>
    <t>N 1 Kommun hälso- &amp; sjukvårdsansvar</t>
  </si>
  <si>
    <t>Vg-</t>
  </si>
  <si>
    <t>kat</t>
  </si>
  <si>
    <t>Frikort</t>
  </si>
  <si>
    <t>Giltigt fr o m:</t>
  </si>
  <si>
    <t>Giltigt t o m:</t>
  </si>
  <si>
    <t>Tandvårdsbilagan avser</t>
  </si>
  <si>
    <t>Snarkskena (S 9)</t>
  </si>
  <si>
    <t>Asylpatient  vuxen - avdrag patientavgift</t>
  </si>
  <si>
    <t>Tandvårdsreform - avdrag patientavgift</t>
  </si>
  <si>
    <t>Asylpatient vuxen</t>
  </si>
  <si>
    <t>Asylpatient barn</t>
  </si>
  <si>
    <t>TANDVÅRDSREFORM</t>
  </si>
  <si>
    <t>(vårdgivarens)</t>
  </si>
  <si>
    <t>Organisationsnr/Personnr:</t>
  </si>
  <si>
    <t xml:space="preserve">--  tillhör fakturanummer: </t>
  </si>
  <si>
    <t>/minuter</t>
  </si>
  <si>
    <t>Antal</t>
  </si>
  <si>
    <t>Tandvårdsfaktura - Tandvårdsreform samt Asyl</t>
  </si>
  <si>
    <t>Tandvårdsreform samt Asyl</t>
  </si>
  <si>
    <t>Summa total måste fyllas i!</t>
  </si>
  <si>
    <t>F-tandvård</t>
  </si>
  <si>
    <t>F 1 Svår psykisk funktionsnedsättning</t>
  </si>
  <si>
    <t>F 2 Parkinsons sjukdom</t>
  </si>
  <si>
    <t>F 3 Multipel scleros (MS)</t>
  </si>
  <si>
    <t>F 4 Cerebral pares</t>
  </si>
  <si>
    <t>F 5 Reumatoid artrit</t>
  </si>
  <si>
    <t>F 6 Systemisk lupus erythematosus</t>
  </si>
  <si>
    <t>F 7 Sklerodermi</t>
  </si>
  <si>
    <t>F 8 Amyotrofisk lateralskleros (ALS)</t>
  </si>
  <si>
    <t>F 9 Orofacial funktionsnedsättning</t>
  </si>
  <si>
    <t>F 10 Symtom 6 månader efter stroke</t>
  </si>
  <si>
    <t>F 11 Sällsynt diagnos med orofaciala symtom</t>
  </si>
  <si>
    <t>Att erhålla från Enheten för tandvårdsstyrning</t>
  </si>
  <si>
    <t>S-tandvård (S1-S12, S15)</t>
  </si>
  <si>
    <t>N-tandvård (N1-N4)</t>
  </si>
  <si>
    <t>F-tandvård (F1-F11)</t>
  </si>
  <si>
    <t>S 15 Frätskador pga ätstörning eller reflux</t>
  </si>
  <si>
    <t>S 5 Förändringar i munslemhinnan</t>
  </si>
  <si>
    <t>S-tandvård</t>
  </si>
  <si>
    <t>N-tandvård</t>
  </si>
  <si>
    <t>N 4 Bosatta i egen bostad med vårdbehov</t>
  </si>
  <si>
    <t>S 10 Extrem tandvårdsrädsla</t>
  </si>
  <si>
    <t>Behand-datum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</si>
</sst>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0_ ;\-#,##0.00\ "/>
    <numFmt numFmtId="168" formatCode="yy/mm/dd"/>
    <numFmt numFmtId="169" formatCode="0.000"/>
    <numFmt numFmtId="170" formatCode="yyyy/mm/dd;@"/>
    <numFmt numFmtId="171" formatCode="0.00_ ;\-0.00\ "/>
  </numFmts>
  <fonts count="51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right"/>
      <protection/>
    </xf>
    <xf numFmtId="16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9" fillId="0" borderId="0" xfId="45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67" fontId="0" fillId="0" borderId="11" xfId="6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0" fillId="0" borderId="11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3" fillId="0" borderId="1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8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0" fontId="0" fillId="0" borderId="14" xfId="0" applyNumberFormat="1" applyBorder="1" applyAlignment="1" applyProtection="1">
      <alignment horizontal="right"/>
      <protection locked="0"/>
    </xf>
    <xf numFmtId="170" fontId="0" fillId="0" borderId="25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25" xfId="0" applyNumberForma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right"/>
      <protection/>
    </xf>
    <xf numFmtId="2" fontId="0" fillId="0" borderId="12" xfId="0" applyNumberFormat="1" applyFont="1" applyBorder="1" applyAlignment="1" applyProtection="1">
      <alignment horizontal="right"/>
      <protection/>
    </xf>
    <xf numFmtId="2" fontId="0" fillId="0" borderId="25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right"/>
      <protection locked="0"/>
    </xf>
    <xf numFmtId="2" fontId="0" fillId="0" borderId="12" xfId="0" applyNumberFormat="1" applyFont="1" applyBorder="1" applyAlignment="1" applyProtection="1">
      <alignment horizontal="right"/>
      <protection locked="0"/>
    </xf>
    <xf numFmtId="2" fontId="0" fillId="0" borderId="25" xfId="0" applyNumberFormat="1" applyFont="1" applyBorder="1" applyAlignment="1" applyProtection="1">
      <alignment horizontal="right"/>
      <protection locked="0"/>
    </xf>
    <xf numFmtId="1" fontId="0" fillId="0" borderId="11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 horizontal="right"/>
      <protection locked="0"/>
    </xf>
    <xf numFmtId="167" fontId="0" fillId="0" borderId="14" xfId="60" applyNumberFormat="1" applyFont="1" applyFill="1" applyBorder="1" applyAlignment="1" applyProtection="1">
      <alignment horizontal="right"/>
      <protection/>
    </xf>
    <xf numFmtId="167" fontId="0" fillId="0" borderId="25" xfId="60" applyNumberFormat="1" applyFont="1" applyFill="1" applyBorder="1" applyAlignment="1" applyProtection="1">
      <alignment horizontal="right"/>
      <protection/>
    </xf>
    <xf numFmtId="168" fontId="0" fillId="0" borderId="14" xfId="0" applyNumberFormat="1" applyBorder="1" applyAlignment="1" applyProtection="1">
      <alignment horizontal="center"/>
      <protection locked="0"/>
    </xf>
    <xf numFmtId="168" fontId="0" fillId="0" borderId="25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 quotePrefix="1">
      <alignment horizontal="center"/>
      <protection/>
    </xf>
    <xf numFmtId="0" fontId="3" fillId="0" borderId="28" xfId="0" applyFont="1" applyBorder="1" applyAlignment="1" applyProtection="1" quotePrefix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2" fontId="0" fillId="0" borderId="14" xfId="0" applyNumberFormat="1" applyFill="1" applyBorder="1" applyAlignment="1" applyProtection="1">
      <alignment horizontal="right"/>
      <protection/>
    </xf>
    <xf numFmtId="2" fontId="0" fillId="0" borderId="25" xfId="0" applyNumberForma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25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right"/>
      <protection/>
    </xf>
    <xf numFmtId="0" fontId="0" fillId="0" borderId="32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152400</xdr:rowOff>
    </xdr:from>
    <xdr:to>
      <xdr:col>6</xdr:col>
      <xdr:colOff>371475</xdr:colOff>
      <xdr:row>7</xdr:row>
      <xdr:rowOff>180975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095625" y="447675"/>
          <a:ext cx="1657350" cy="1371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FAKTURAADRESS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Region Skåne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Hälso- och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sjukvårdsnämnden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Er referens: TANDVUX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205 01  Malmö</a:t>
          </a:r>
        </a:p>
      </xdr:txBody>
    </xdr:sp>
    <xdr:clientData/>
  </xdr:twoCellAnchor>
  <xdr:twoCellAnchor editAs="oneCell">
    <xdr:from>
      <xdr:col>6</xdr:col>
      <xdr:colOff>552450</xdr:colOff>
      <xdr:row>1</xdr:row>
      <xdr:rowOff>76200</xdr:rowOff>
    </xdr:from>
    <xdr:to>
      <xdr:col>12</xdr:col>
      <xdr:colOff>247650</xdr:colOff>
      <xdr:row>6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371475"/>
          <a:ext cx="11430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28575</xdr:colOff>
      <xdr:row>0</xdr:row>
      <xdr:rowOff>76200</xdr:rowOff>
    </xdr:from>
    <xdr:to>
      <xdr:col>23</xdr:col>
      <xdr:colOff>276225</xdr:colOff>
      <xdr:row>6</xdr:row>
      <xdr:rowOff>161925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6200"/>
          <a:ext cx="11334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ne.se/tandvard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ne.se/tandvard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N39"/>
  <sheetViews>
    <sheetView showGridLines="0" showRowColHeaders="0" tabSelected="1" zoomScalePageLayoutView="0" workbookViewId="0" topLeftCell="A1">
      <selection activeCell="N8" sqref="N8"/>
    </sheetView>
  </sheetViews>
  <sheetFormatPr defaultColWidth="9.140625" defaultRowHeight="12.75"/>
  <cols>
    <col min="2" max="2" width="14.8515625" style="2" customWidth="1"/>
    <col min="3" max="3" width="5.8515625" style="0" customWidth="1"/>
    <col min="4" max="4" width="7.8515625" style="0" customWidth="1"/>
    <col min="5" max="5" width="18.8515625" style="0" customWidth="1"/>
    <col min="7" max="7" width="8.421875" style="0" customWidth="1"/>
    <col min="8" max="8" width="3.421875" style="2" customWidth="1"/>
    <col min="9" max="9" width="3.00390625" style="2" customWidth="1"/>
    <col min="10" max="10" width="2.140625" style="2" customWidth="1"/>
    <col min="11" max="11" width="1.57421875" style="0" customWidth="1"/>
    <col min="12" max="12" width="3.140625" style="0" customWidth="1"/>
    <col min="13" max="13" width="5.8515625" style="0" customWidth="1"/>
  </cols>
  <sheetData>
    <row r="1" spans="1:14" ht="23.25">
      <c r="A1" s="72" t="s">
        <v>79</v>
      </c>
      <c r="B1" s="72"/>
      <c r="C1" s="9"/>
      <c r="D1" s="8"/>
      <c r="E1" s="8"/>
      <c r="F1" s="9"/>
      <c r="G1" s="9"/>
      <c r="H1" s="8"/>
      <c r="I1" s="8"/>
      <c r="J1" s="8"/>
      <c r="K1" s="9"/>
      <c r="L1" s="9"/>
      <c r="M1" s="9"/>
      <c r="N1" s="9"/>
    </row>
    <row r="2" spans="1:14" ht="18" customHeight="1">
      <c r="A2" s="8"/>
      <c r="B2" s="8"/>
      <c r="C2" s="9"/>
      <c r="D2" s="8"/>
      <c r="E2" s="8"/>
      <c r="F2" s="9"/>
      <c r="G2" s="9"/>
      <c r="H2" s="8"/>
      <c r="I2" s="8"/>
      <c r="J2" s="8"/>
      <c r="K2" s="9"/>
      <c r="L2" s="9"/>
      <c r="M2" s="9"/>
      <c r="N2" s="9"/>
    </row>
    <row r="3" spans="1:14" ht="18" customHeight="1">
      <c r="A3" s="97"/>
      <c r="B3" s="98"/>
      <c r="C3" s="39" t="s">
        <v>45</v>
      </c>
      <c r="D3" s="8"/>
      <c r="E3" s="8"/>
      <c r="F3" s="9"/>
      <c r="G3" s="9"/>
      <c r="H3" s="8"/>
      <c r="I3" s="8"/>
      <c r="J3" s="8"/>
      <c r="K3" s="9"/>
      <c r="L3" s="9"/>
      <c r="M3" s="9"/>
      <c r="N3" s="9"/>
    </row>
    <row r="4" spans="1:14" ht="13.5" customHeight="1">
      <c r="A4" s="8"/>
      <c r="B4" s="8"/>
      <c r="C4" s="9"/>
      <c r="D4" s="8"/>
      <c r="E4" s="8"/>
      <c r="F4" s="9"/>
      <c r="G4" s="9"/>
      <c r="H4" s="8"/>
      <c r="I4" s="8"/>
      <c r="J4" s="8"/>
      <c r="K4" s="9"/>
      <c r="L4" s="9"/>
      <c r="M4" s="9"/>
      <c r="N4" s="9"/>
    </row>
    <row r="5" spans="1:14" ht="18" customHeight="1">
      <c r="A5" s="99"/>
      <c r="B5" s="100"/>
      <c r="C5" s="39" t="s">
        <v>19</v>
      </c>
      <c r="D5" s="8"/>
      <c r="E5" s="8"/>
      <c r="F5" s="9"/>
      <c r="G5" s="9"/>
      <c r="H5" s="8"/>
      <c r="I5" s="8"/>
      <c r="J5" s="8"/>
      <c r="K5" s="9"/>
      <c r="L5" s="9"/>
      <c r="M5" s="9"/>
      <c r="N5" s="9"/>
    </row>
    <row r="6" spans="1:14" ht="13.5" customHeight="1">
      <c r="A6" s="11"/>
      <c r="B6" s="11"/>
      <c r="C6" s="73" t="s">
        <v>74</v>
      </c>
      <c r="D6" s="8"/>
      <c r="E6" s="8"/>
      <c r="F6" s="9"/>
      <c r="G6" s="9"/>
      <c r="H6" s="8"/>
      <c r="I6" s="8"/>
      <c r="J6" s="8"/>
      <c r="K6" s="9"/>
      <c r="L6" s="9"/>
      <c r="M6" s="9"/>
      <c r="N6" s="9"/>
    </row>
    <row r="7" spans="1:14" ht="24.75" customHeight="1">
      <c r="A7" s="8"/>
      <c r="B7" s="8"/>
      <c r="C7" s="9"/>
      <c r="D7" s="8"/>
      <c r="E7" s="8"/>
      <c r="F7" s="9"/>
      <c r="G7" s="9"/>
      <c r="H7" s="8"/>
      <c r="I7" s="8"/>
      <c r="J7" s="8"/>
      <c r="K7" s="9"/>
      <c r="L7" s="9"/>
      <c r="M7" s="9"/>
      <c r="N7" s="9"/>
    </row>
    <row r="8" spans="1:14" ht="24.75" customHeight="1">
      <c r="A8" s="8"/>
      <c r="B8" s="8"/>
      <c r="C8" s="9"/>
      <c r="D8" s="8"/>
      <c r="E8" s="8"/>
      <c r="F8" s="9"/>
      <c r="G8" s="9"/>
      <c r="H8" s="8"/>
      <c r="I8" s="8"/>
      <c r="J8" s="8"/>
      <c r="K8" s="9"/>
      <c r="L8" s="9"/>
      <c r="M8" s="9"/>
      <c r="N8" s="9"/>
    </row>
    <row r="9" spans="1:14" ht="20.25" customHeight="1">
      <c r="A9" s="74" t="s">
        <v>28</v>
      </c>
      <c r="B9" s="74"/>
      <c r="C9" s="9"/>
      <c r="D9" s="8"/>
      <c r="E9" s="8"/>
      <c r="F9" s="9"/>
      <c r="G9" s="9"/>
      <c r="H9" s="8"/>
      <c r="I9" s="8"/>
      <c r="J9" s="8"/>
      <c r="K9" s="9"/>
      <c r="L9" s="9"/>
      <c r="M9" s="9"/>
      <c r="N9" s="9"/>
    </row>
    <row r="10" spans="1:14" ht="18" customHeight="1">
      <c r="A10" s="75" t="s">
        <v>47</v>
      </c>
      <c r="B10" s="76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9"/>
    </row>
    <row r="11" spans="1:14" ht="18.75" customHeight="1">
      <c r="A11" s="77" t="s">
        <v>48</v>
      </c>
      <c r="B11" s="22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9"/>
    </row>
    <row r="12" spans="1:14" ht="18.75" customHeight="1">
      <c r="A12" s="78" t="s">
        <v>49</v>
      </c>
      <c r="B12" s="22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9"/>
    </row>
    <row r="13" spans="1:14" ht="18.75" customHeight="1">
      <c r="A13" s="77" t="s">
        <v>50</v>
      </c>
      <c r="B13" s="22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  <c r="N13" s="9"/>
    </row>
    <row r="14" spans="1:14" ht="20.25" customHeight="1">
      <c r="A14" s="79" t="s">
        <v>21</v>
      </c>
      <c r="B14" s="101"/>
      <c r="C14" s="101"/>
      <c r="D14" s="80" t="s">
        <v>22</v>
      </c>
      <c r="E14" s="86"/>
      <c r="F14" s="18" t="s">
        <v>23</v>
      </c>
      <c r="G14" s="12"/>
      <c r="H14" s="19" t="s">
        <v>0</v>
      </c>
      <c r="I14" s="87"/>
      <c r="J14" s="125" t="s">
        <v>1</v>
      </c>
      <c r="K14" s="126"/>
      <c r="L14" s="23"/>
      <c r="M14" s="81"/>
      <c r="N14" s="13"/>
    </row>
    <row r="15" spans="1:14" ht="20.25" customHeight="1">
      <c r="A15" s="79" t="s">
        <v>75</v>
      </c>
      <c r="B15" s="82"/>
      <c r="C15" s="120"/>
      <c r="D15" s="120"/>
      <c r="E15" s="121"/>
      <c r="F15" s="18" t="s">
        <v>24</v>
      </c>
      <c r="G15" s="12"/>
      <c r="H15" s="19" t="s">
        <v>0</v>
      </c>
      <c r="I15" s="25"/>
      <c r="J15" s="127" t="s">
        <v>1</v>
      </c>
      <c r="K15" s="128"/>
      <c r="L15" s="91"/>
      <c r="M15" s="92"/>
      <c r="N15" s="13"/>
    </row>
    <row r="16" spans="1:14" ht="20.25" customHeight="1">
      <c r="A16" s="79" t="s">
        <v>20</v>
      </c>
      <c r="B16" s="120"/>
      <c r="C16" s="120"/>
      <c r="D16" s="120"/>
      <c r="E16" s="121"/>
      <c r="F16" s="18" t="s">
        <v>46</v>
      </c>
      <c r="G16" s="12"/>
      <c r="H16" s="17"/>
      <c r="I16" s="8"/>
      <c r="J16" s="120"/>
      <c r="K16" s="120"/>
      <c r="L16" s="120"/>
      <c r="M16" s="121"/>
      <c r="N16" s="9"/>
    </row>
    <row r="17" spans="1:14" ht="20.25" customHeight="1">
      <c r="A17" s="22"/>
      <c r="B17" s="22"/>
      <c r="C17" s="22"/>
      <c r="D17" s="22"/>
      <c r="E17" s="22"/>
      <c r="F17" s="30"/>
      <c r="G17" s="14"/>
      <c r="H17" s="15"/>
      <c r="I17" s="15"/>
      <c r="J17" s="31"/>
      <c r="K17" s="14"/>
      <c r="L17" s="13"/>
      <c r="M17" s="13"/>
      <c r="N17" s="9"/>
    </row>
    <row r="18" spans="1:14" ht="18" customHeight="1">
      <c r="A18" s="39" t="s">
        <v>73</v>
      </c>
      <c r="B18" s="8"/>
      <c r="C18" s="9"/>
      <c r="D18" s="39" t="s">
        <v>51</v>
      </c>
      <c r="E18" s="9"/>
      <c r="F18" s="9"/>
      <c r="G18" s="9"/>
      <c r="H18" s="8"/>
      <c r="I18" s="8"/>
      <c r="J18" s="8"/>
      <c r="K18" s="9"/>
      <c r="L18" s="9"/>
      <c r="M18" s="9"/>
      <c r="N18" s="9"/>
    </row>
    <row r="19" spans="1:14" ht="16.5" customHeight="1">
      <c r="A19" s="83" t="s">
        <v>27</v>
      </c>
      <c r="B19" s="80"/>
      <c r="C19" s="80"/>
      <c r="D19" s="80"/>
      <c r="E19" s="84"/>
      <c r="F19" s="106" t="s">
        <v>52</v>
      </c>
      <c r="G19" s="106"/>
      <c r="H19" s="110" t="s">
        <v>10</v>
      </c>
      <c r="I19" s="111"/>
      <c r="J19" s="111"/>
      <c r="K19" s="111"/>
      <c r="L19" s="111"/>
      <c r="M19" s="112"/>
      <c r="N19" s="9"/>
    </row>
    <row r="20" spans="1:14" ht="20.25" customHeight="1">
      <c r="A20" s="18" t="s">
        <v>95</v>
      </c>
      <c r="B20" s="85"/>
      <c r="C20" s="122"/>
      <c r="D20" s="122"/>
      <c r="E20" s="122"/>
      <c r="F20" s="119"/>
      <c r="G20" s="119"/>
      <c r="H20" s="113"/>
      <c r="I20" s="114"/>
      <c r="J20" s="114"/>
      <c r="K20" s="114"/>
      <c r="L20" s="114"/>
      <c r="M20" s="115"/>
      <c r="N20" s="9"/>
    </row>
    <row r="21" spans="1:14" ht="20.25" customHeight="1">
      <c r="A21" s="18" t="s">
        <v>96</v>
      </c>
      <c r="B21" s="85"/>
      <c r="C21" s="122"/>
      <c r="D21" s="122"/>
      <c r="E21" s="122"/>
      <c r="F21" s="119"/>
      <c r="G21" s="119"/>
      <c r="H21" s="113"/>
      <c r="I21" s="114"/>
      <c r="J21" s="114"/>
      <c r="K21" s="114"/>
      <c r="L21" s="114"/>
      <c r="M21" s="115"/>
      <c r="N21" s="9"/>
    </row>
    <row r="22" spans="1:14" ht="19.5" customHeight="1">
      <c r="A22" s="18" t="s">
        <v>97</v>
      </c>
      <c r="B22" s="18"/>
      <c r="C22" s="122"/>
      <c r="D22" s="122"/>
      <c r="E22" s="122"/>
      <c r="F22" s="119"/>
      <c r="G22" s="119"/>
      <c r="H22" s="113"/>
      <c r="I22" s="114"/>
      <c r="J22" s="114"/>
      <c r="K22" s="114"/>
      <c r="L22" s="114"/>
      <c r="M22" s="115"/>
      <c r="N22" s="9"/>
    </row>
    <row r="23" spans="1:14" ht="20.25" customHeight="1">
      <c r="A23" s="9"/>
      <c r="B23" s="8"/>
      <c r="C23" s="9"/>
      <c r="D23" s="9"/>
      <c r="E23" s="66" t="s">
        <v>25</v>
      </c>
      <c r="F23" s="116">
        <f>IF(SUM(F20:F22)&gt;0,SUM(F20:F22),"")</f>
      </c>
      <c r="G23" s="116"/>
      <c r="H23" s="107">
        <f>IF(SUM(H20:H22)&gt;0,SUM(H20:H22),"")</f>
      </c>
      <c r="I23" s="108"/>
      <c r="J23" s="108"/>
      <c r="K23" s="108"/>
      <c r="L23" s="108"/>
      <c r="M23" s="109"/>
      <c r="N23" s="9"/>
    </row>
    <row r="24" spans="1:14" ht="12" customHeight="1">
      <c r="A24" s="9"/>
      <c r="B24" s="8"/>
      <c r="C24" s="9"/>
      <c r="D24" s="9"/>
      <c r="E24" s="9"/>
      <c r="F24" s="9"/>
      <c r="G24" s="9"/>
      <c r="H24" s="8"/>
      <c r="I24" s="8"/>
      <c r="J24" s="8"/>
      <c r="K24" s="9"/>
      <c r="L24" s="9"/>
      <c r="M24" s="9"/>
      <c r="N24" s="9"/>
    </row>
    <row r="25" spans="1:14" ht="18" customHeight="1">
      <c r="A25" s="22"/>
      <c r="B25" s="8"/>
      <c r="C25" s="9"/>
      <c r="D25" s="9"/>
      <c r="E25" s="9"/>
      <c r="F25" s="9"/>
      <c r="G25" s="9"/>
      <c r="H25" s="8"/>
      <c r="I25" s="8"/>
      <c r="J25" s="8"/>
      <c r="K25" s="9"/>
      <c r="L25" s="9"/>
      <c r="M25" s="9"/>
      <c r="N25" s="9"/>
    </row>
    <row r="26" spans="1:14" ht="16.5" customHeight="1">
      <c r="A26" s="39" t="s">
        <v>41</v>
      </c>
      <c r="B26" s="39" t="s">
        <v>54</v>
      </c>
      <c r="C26" s="9"/>
      <c r="D26" s="9"/>
      <c r="E26" s="9"/>
      <c r="F26" s="8"/>
      <c r="G26" s="8"/>
      <c r="H26" s="8"/>
      <c r="I26" s="8"/>
      <c r="J26" s="8"/>
      <c r="K26" s="9"/>
      <c r="L26" s="9"/>
      <c r="M26" s="9"/>
      <c r="N26" s="9"/>
    </row>
    <row r="27" spans="1:14" ht="20.25" customHeight="1">
      <c r="A27" s="117"/>
      <c r="B27" s="118"/>
      <c r="C27" s="118"/>
      <c r="D27" s="118"/>
      <c r="E27" s="118"/>
      <c r="F27" s="106" t="s">
        <v>52</v>
      </c>
      <c r="G27" s="106"/>
      <c r="H27" s="110" t="s">
        <v>10</v>
      </c>
      <c r="I27" s="111"/>
      <c r="J27" s="111"/>
      <c r="K27" s="111"/>
      <c r="L27" s="111"/>
      <c r="M27" s="112"/>
      <c r="N27" s="9"/>
    </row>
    <row r="28" spans="1:14" ht="20.25" customHeight="1">
      <c r="A28" s="18" t="s">
        <v>42</v>
      </c>
      <c r="B28" s="123"/>
      <c r="C28" s="123"/>
      <c r="D28" s="123"/>
      <c r="E28" s="124"/>
      <c r="F28" s="119"/>
      <c r="G28" s="119"/>
      <c r="H28" s="113"/>
      <c r="I28" s="114"/>
      <c r="J28" s="114"/>
      <c r="K28" s="114"/>
      <c r="L28" s="114"/>
      <c r="M28" s="115"/>
      <c r="N28" s="9"/>
    </row>
    <row r="29" spans="1:14" ht="20.25" customHeight="1">
      <c r="A29" s="18" t="s">
        <v>43</v>
      </c>
      <c r="B29" s="123"/>
      <c r="C29" s="123"/>
      <c r="D29" s="123"/>
      <c r="E29" s="124"/>
      <c r="F29" s="119"/>
      <c r="G29" s="119"/>
      <c r="H29" s="113"/>
      <c r="I29" s="114"/>
      <c r="J29" s="114"/>
      <c r="K29" s="114"/>
      <c r="L29" s="114"/>
      <c r="M29" s="115"/>
      <c r="N29" s="9"/>
    </row>
    <row r="30" spans="1:14" ht="18.75" customHeight="1">
      <c r="A30" s="9"/>
      <c r="B30" s="8"/>
      <c r="C30" s="9"/>
      <c r="D30" s="9"/>
      <c r="E30" s="66" t="s">
        <v>25</v>
      </c>
      <c r="F30" s="116">
        <f>IF(SUM(F28:F29)&gt;0,SUM(F28:F29),"")</f>
      </c>
      <c r="G30" s="116"/>
      <c r="H30" s="107">
        <f>IF(SUM(H28:H29)&gt;0,SUM(H28:H29),"")</f>
      </c>
      <c r="I30" s="108"/>
      <c r="J30" s="108"/>
      <c r="K30" s="108"/>
      <c r="L30" s="108"/>
      <c r="M30" s="109"/>
      <c r="N30" s="9"/>
    </row>
    <row r="31" spans="1:14" ht="18" customHeight="1">
      <c r="A31" s="32"/>
      <c r="B31" s="8"/>
      <c r="C31" s="9"/>
      <c r="D31" s="9"/>
      <c r="E31" s="9"/>
      <c r="N31" s="9"/>
    </row>
    <row r="32" spans="1:14" ht="16.5" customHeight="1">
      <c r="A32" s="96" t="s">
        <v>81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"/>
    </row>
    <row r="33" spans="1:14" ht="20.25" customHeight="1">
      <c r="A33" s="9"/>
      <c r="B33" s="8"/>
      <c r="C33" s="9"/>
      <c r="D33" s="9"/>
      <c r="E33" s="9"/>
      <c r="N33" s="9"/>
    </row>
    <row r="34" spans="1:14" ht="20.25" customHeight="1">
      <c r="A34" s="9"/>
      <c r="B34" s="8"/>
      <c r="C34" s="9"/>
      <c r="D34" s="9"/>
      <c r="E34" s="9"/>
      <c r="F34" s="9"/>
      <c r="G34" s="66" t="s">
        <v>26</v>
      </c>
      <c r="H34" s="107">
        <f>IF(SUM(H23,H30)&gt;0,SUM(H23,H30),"")</f>
      </c>
      <c r="I34" s="108"/>
      <c r="J34" s="108"/>
      <c r="K34" s="108"/>
      <c r="L34" s="108"/>
      <c r="M34" s="109"/>
      <c r="N34" s="9"/>
    </row>
    <row r="35" spans="1:14" ht="20.25" customHeight="1">
      <c r="A35" s="9"/>
      <c r="B35" s="8"/>
      <c r="C35" s="9"/>
      <c r="D35" s="9"/>
      <c r="E35" s="9"/>
      <c r="F35" s="9"/>
      <c r="G35" s="9"/>
      <c r="H35" s="8"/>
      <c r="I35" s="8"/>
      <c r="J35" s="8"/>
      <c r="K35" s="9"/>
      <c r="L35" s="9"/>
      <c r="M35" s="9"/>
      <c r="N35" s="9"/>
    </row>
    <row r="36" spans="1:14" ht="12" customHeight="1">
      <c r="A36" s="9"/>
      <c r="B36" s="8"/>
      <c r="C36" s="9"/>
      <c r="D36" s="9"/>
      <c r="E36" s="9"/>
      <c r="F36" s="9"/>
      <c r="G36" s="9"/>
      <c r="H36" s="8"/>
      <c r="I36" s="8"/>
      <c r="J36" s="8"/>
      <c r="K36" s="9"/>
      <c r="L36" s="9"/>
      <c r="M36" s="9"/>
      <c r="N36" s="9"/>
    </row>
    <row r="37" spans="1:14" ht="18" customHeight="1">
      <c r="A37" s="9"/>
      <c r="B37" s="8"/>
      <c r="C37" s="9"/>
      <c r="D37" s="9"/>
      <c r="E37" s="9"/>
      <c r="F37" s="9"/>
      <c r="G37" s="9"/>
      <c r="H37" s="8"/>
      <c r="I37" s="8"/>
      <c r="J37" s="8"/>
      <c r="K37" s="9"/>
      <c r="L37" s="9"/>
      <c r="M37" s="9"/>
      <c r="N37" s="9"/>
    </row>
    <row r="38" spans="1:14" ht="16.5" customHeight="1">
      <c r="A38" s="9"/>
      <c r="B38" s="8"/>
      <c r="C38" s="9"/>
      <c r="D38" s="9"/>
      <c r="E38" s="9"/>
      <c r="F38" s="9"/>
      <c r="G38" s="9"/>
      <c r="H38" s="8"/>
      <c r="I38" s="8"/>
      <c r="J38" s="8"/>
      <c r="K38" s="9"/>
      <c r="L38" s="9"/>
      <c r="M38" s="9"/>
      <c r="N38" s="9"/>
    </row>
    <row r="39" spans="1:14" ht="20.25" customHeight="1">
      <c r="A39" s="32" t="s">
        <v>53</v>
      </c>
      <c r="B39" s="8"/>
      <c r="C39" s="9"/>
      <c r="D39" s="9"/>
      <c r="E39" s="9"/>
      <c r="F39" s="9"/>
      <c r="G39" s="9"/>
      <c r="H39" s="8"/>
      <c r="I39" s="8"/>
      <c r="J39" s="8"/>
      <c r="K39" s="9"/>
      <c r="L39" s="9"/>
      <c r="M39" s="9"/>
      <c r="N39" s="9"/>
    </row>
    <row r="40" ht="20.25" customHeight="1"/>
    <row r="41" ht="20.25" customHeight="1"/>
    <row r="42" ht="20.25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38">
    <mergeCell ref="F27:G27"/>
    <mergeCell ref="C20:E20"/>
    <mergeCell ref="B28:E28"/>
    <mergeCell ref="B29:E29"/>
    <mergeCell ref="J14:K14"/>
    <mergeCell ref="J15:K15"/>
    <mergeCell ref="C22:E22"/>
    <mergeCell ref="F22:G22"/>
    <mergeCell ref="H22:M22"/>
    <mergeCell ref="H27:M27"/>
    <mergeCell ref="A27:E27"/>
    <mergeCell ref="F28:G28"/>
    <mergeCell ref="F29:G29"/>
    <mergeCell ref="C15:E15"/>
    <mergeCell ref="B16:E16"/>
    <mergeCell ref="J16:M16"/>
    <mergeCell ref="C21:E21"/>
    <mergeCell ref="F23:G23"/>
    <mergeCell ref="F21:G21"/>
    <mergeCell ref="F20:G20"/>
    <mergeCell ref="H34:M34"/>
    <mergeCell ref="H23:M23"/>
    <mergeCell ref="H19:M19"/>
    <mergeCell ref="H20:M20"/>
    <mergeCell ref="H28:M28"/>
    <mergeCell ref="H29:M29"/>
    <mergeCell ref="H21:M21"/>
    <mergeCell ref="H30:M30"/>
    <mergeCell ref="A32:M32"/>
    <mergeCell ref="A3:B3"/>
    <mergeCell ref="A5:B5"/>
    <mergeCell ref="B14:C14"/>
    <mergeCell ref="C10:M10"/>
    <mergeCell ref="C11:M11"/>
    <mergeCell ref="C12:M12"/>
    <mergeCell ref="C13:M13"/>
    <mergeCell ref="F19:G19"/>
    <mergeCell ref="F30:G30"/>
  </mergeCells>
  <dataValidations count="1">
    <dataValidation type="textLength" operator="lessThanOrEqual" allowBlank="1" showInputMessage="1" showErrorMessage="1" errorTitle="Fakturanummer" error="OBS! Max 20 tecken lång sträng." sqref="A5:B5">
      <formula1>20</formula1>
    </dataValidation>
  </dataValidations>
  <hyperlinks>
    <hyperlink ref="A39" r:id="rId1" display="www.skane.se/tandvard"/>
  </hyperlinks>
  <printOptions/>
  <pageMargins left="0.5118110236220472" right="0.5118110236220472" top="0.5905511811023623" bottom="0.7086614173228347" header="0.5118110236220472" footer="0.5118110236220472"/>
  <pageSetup horizontalDpi="300" verticalDpi="300" orientation="portrait" paperSize="9" r:id="rId5"/>
  <headerFooter alignWithMargins="0">
    <oddFooter>&amp;L&amp;8 2014-09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X58"/>
  <sheetViews>
    <sheetView showGridLines="0" showRowColHeaders="0" view="pageLayout" workbookViewId="0" topLeftCell="A1">
      <selection activeCell="A1" sqref="A1:I2"/>
    </sheetView>
  </sheetViews>
  <sheetFormatPr defaultColWidth="9.140625" defaultRowHeight="12.75"/>
  <cols>
    <col min="1" max="1" width="2.8515625" style="0" customWidth="1"/>
    <col min="2" max="2" width="5.28125" style="0" customWidth="1"/>
    <col min="3" max="3" width="6.57421875" style="0" customWidth="1"/>
    <col min="4" max="4" width="4.00390625" style="0" customWidth="1"/>
    <col min="5" max="5" width="3.57421875" style="0" customWidth="1"/>
    <col min="6" max="6" width="2.8515625" style="0" customWidth="1"/>
    <col min="7" max="7" width="3.421875" style="7" customWidth="1"/>
    <col min="8" max="8" width="2.8515625" style="0" customWidth="1"/>
    <col min="9" max="9" width="2.140625" style="0" customWidth="1"/>
    <col min="10" max="10" width="3.00390625" style="2" customWidth="1"/>
    <col min="11" max="11" width="4.7109375" style="0" customWidth="1"/>
    <col min="12" max="12" width="6.28125" style="1" customWidth="1"/>
    <col min="13" max="13" width="0.9921875" style="0" customWidth="1"/>
    <col min="14" max="14" width="5.00390625" style="0" customWidth="1"/>
    <col min="15" max="15" width="4.28125" style="0" customWidth="1"/>
    <col min="16" max="16" width="6.00390625" style="0" customWidth="1"/>
    <col min="17" max="17" width="0.5625" style="0" customWidth="1"/>
    <col min="18" max="18" width="2.7109375" style="0" customWidth="1"/>
    <col min="19" max="19" width="3.8515625" style="0" customWidth="1"/>
    <col min="20" max="20" width="3.57421875" style="0" customWidth="1"/>
    <col min="21" max="21" width="2.57421875" style="2" customWidth="1"/>
    <col min="22" max="22" width="7.7109375" style="0" customWidth="1"/>
    <col min="23" max="23" width="3.00390625" style="0" customWidth="1"/>
    <col min="24" max="24" width="14.140625" style="0" customWidth="1"/>
    <col min="25" max="25" width="1.8515625" style="0" customWidth="1"/>
  </cols>
  <sheetData>
    <row r="1" spans="1:24" ht="11.25" customHeight="1">
      <c r="A1" s="164" t="s">
        <v>3</v>
      </c>
      <c r="B1" s="165"/>
      <c r="C1" s="165"/>
      <c r="D1" s="165"/>
      <c r="E1" s="165"/>
      <c r="F1" s="165"/>
      <c r="G1" s="165"/>
      <c r="H1" s="165"/>
      <c r="I1" s="165"/>
      <c r="J1" s="8"/>
      <c r="K1" s="9"/>
      <c r="L1" s="34"/>
      <c r="M1" s="9"/>
      <c r="N1" s="9"/>
      <c r="O1" s="9"/>
      <c r="P1" s="9"/>
      <c r="Q1" s="9"/>
      <c r="R1" s="9"/>
      <c r="S1" s="9"/>
      <c r="T1" s="9"/>
      <c r="U1" s="8"/>
      <c r="V1" s="9"/>
      <c r="W1" s="9"/>
      <c r="X1" s="9"/>
    </row>
    <row r="2" spans="1:24" ht="16.5" customHeight="1">
      <c r="A2" s="165"/>
      <c r="B2" s="165"/>
      <c r="C2" s="165"/>
      <c r="D2" s="165"/>
      <c r="E2" s="165"/>
      <c r="F2" s="165"/>
      <c r="G2" s="165"/>
      <c r="H2" s="165"/>
      <c r="I2" s="165"/>
      <c r="J2" s="35" t="s">
        <v>76</v>
      </c>
      <c r="K2" s="9"/>
      <c r="L2" s="34"/>
      <c r="M2" s="36"/>
      <c r="N2" s="9"/>
      <c r="O2" s="167">
        <f>IF('Tandvårdsreform samt Asyl'!A5&gt;0,'Tandvårdsreform samt Asyl'!A5,"")</f>
      </c>
      <c r="P2" s="168"/>
      <c r="Q2" s="168"/>
      <c r="R2" s="168"/>
      <c r="S2" s="168"/>
      <c r="T2" s="169"/>
      <c r="U2" s="8"/>
      <c r="V2" s="9"/>
      <c r="W2" s="9"/>
      <c r="X2" s="9"/>
    </row>
    <row r="3" spans="1:24" ht="21.75" customHeight="1">
      <c r="A3" s="37" t="s">
        <v>80</v>
      </c>
      <c r="B3" s="37"/>
      <c r="C3" s="37"/>
      <c r="D3" s="37"/>
      <c r="E3" s="38"/>
      <c r="F3" s="38"/>
      <c r="G3" s="10"/>
      <c r="H3" s="13"/>
      <c r="I3" s="13"/>
      <c r="J3" s="11"/>
      <c r="K3" s="9"/>
      <c r="L3" s="34"/>
      <c r="M3" s="36"/>
      <c r="N3" s="9"/>
      <c r="O3" s="9"/>
      <c r="P3" s="9"/>
      <c r="Q3" s="9"/>
      <c r="R3" s="9"/>
      <c r="S3" s="9"/>
      <c r="T3" s="9"/>
      <c r="U3" s="8"/>
      <c r="V3" s="9"/>
      <c r="W3" s="9"/>
      <c r="X3" s="9"/>
    </row>
    <row r="4" spans="1:24" ht="3.75" customHeight="1">
      <c r="A4" s="9"/>
      <c r="B4" s="9"/>
      <c r="C4" s="9"/>
      <c r="D4" s="9"/>
      <c r="E4" s="13"/>
      <c r="F4" s="13"/>
      <c r="G4" s="10"/>
      <c r="H4" s="13"/>
      <c r="I4" s="13"/>
      <c r="J4" s="11"/>
      <c r="K4" s="9"/>
      <c r="L4" s="34"/>
      <c r="M4" s="36"/>
      <c r="N4" s="9"/>
      <c r="O4" s="9"/>
      <c r="P4" s="9"/>
      <c r="Q4" s="9"/>
      <c r="R4" s="9"/>
      <c r="S4" s="9"/>
      <c r="T4" s="9"/>
      <c r="U4" s="8"/>
      <c r="V4" s="9"/>
      <c r="W4" s="9"/>
      <c r="X4" s="9"/>
    </row>
    <row r="5" spans="1:24" ht="7.5" customHeight="1">
      <c r="A5" s="9"/>
      <c r="B5" s="9"/>
      <c r="C5" s="9"/>
      <c r="D5" s="9"/>
      <c r="E5" s="9"/>
      <c r="F5" s="9"/>
      <c r="G5" s="8"/>
      <c r="H5" s="9"/>
      <c r="I5" s="9"/>
      <c r="J5" s="8"/>
      <c r="K5" s="9"/>
      <c r="L5" s="34"/>
      <c r="M5" s="36"/>
      <c r="N5" s="9"/>
      <c r="O5" s="9"/>
      <c r="P5" s="9"/>
      <c r="Q5" s="9"/>
      <c r="R5" s="9"/>
      <c r="S5" s="9"/>
      <c r="T5" s="9"/>
      <c r="U5" s="8"/>
      <c r="V5" s="9"/>
      <c r="W5" s="9"/>
      <c r="X5" s="9"/>
    </row>
    <row r="6" spans="1:24" ht="15.75" customHeight="1">
      <c r="A6" s="39" t="s">
        <v>16</v>
      </c>
      <c r="B6" s="9"/>
      <c r="C6" s="9"/>
      <c r="D6" s="9"/>
      <c r="E6" s="9"/>
      <c r="F6" s="9"/>
      <c r="G6" s="8"/>
      <c r="H6" s="9"/>
      <c r="I6" s="9"/>
      <c r="J6" s="8"/>
      <c r="K6" s="9"/>
      <c r="L6" s="34"/>
      <c r="M6" s="36"/>
      <c r="N6" s="9"/>
      <c r="O6" s="9"/>
      <c r="P6" s="9"/>
      <c r="Q6" s="9"/>
      <c r="R6" s="9"/>
      <c r="S6" s="9"/>
      <c r="T6" s="9"/>
      <c r="U6" s="8"/>
      <c r="V6" s="9"/>
      <c r="W6" s="9"/>
      <c r="X6" s="9"/>
    </row>
    <row r="7" spans="1:24" ht="18" customHeight="1">
      <c r="A7" s="46" t="s">
        <v>57</v>
      </c>
      <c r="B7" s="14"/>
      <c r="C7" s="14"/>
      <c r="D7" s="4"/>
      <c r="E7" s="4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40"/>
    </row>
    <row r="8" spans="1:24" ht="18" customHeight="1">
      <c r="A8" s="49" t="s">
        <v>58</v>
      </c>
      <c r="B8" s="13"/>
      <c r="C8" s="13"/>
      <c r="D8" s="3"/>
      <c r="E8" s="3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41"/>
    </row>
    <row r="9" spans="1:24" ht="19.5" customHeight="1">
      <c r="A9" s="42" t="s">
        <v>59</v>
      </c>
      <c r="B9" s="16"/>
      <c r="C9" s="16"/>
      <c r="D9" s="16"/>
      <c r="E9" s="1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95"/>
    </row>
    <row r="10" spans="1:24" ht="18.75" customHeight="1">
      <c r="A10" s="16" t="s">
        <v>67</v>
      </c>
      <c r="B10" s="16"/>
      <c r="C10" s="16"/>
      <c r="D10" s="16"/>
      <c r="E10" s="16"/>
      <c r="F10" s="16"/>
      <c r="G10" s="16"/>
      <c r="H10" s="16"/>
      <c r="I10" s="16"/>
      <c r="J10" s="43"/>
      <c r="K10" s="16"/>
      <c r="L10" s="44"/>
      <c r="M10" s="45"/>
      <c r="N10" s="16"/>
      <c r="O10" s="16"/>
      <c r="P10" s="16"/>
      <c r="Q10" s="16"/>
      <c r="R10" s="16"/>
      <c r="S10" s="16"/>
      <c r="T10" s="16"/>
      <c r="U10" s="43"/>
      <c r="V10" s="16"/>
      <c r="W10" s="16"/>
      <c r="X10" s="16"/>
    </row>
    <row r="11" spans="1:24" ht="5.25" customHeight="1">
      <c r="A11" s="46"/>
      <c r="B11" s="13"/>
      <c r="C11" s="13"/>
      <c r="D11" s="13"/>
      <c r="E11" s="13"/>
      <c r="F11" s="13"/>
      <c r="G11" s="29"/>
      <c r="H11" s="13"/>
      <c r="I11" s="13"/>
      <c r="J11" s="10"/>
      <c r="K11" s="13"/>
      <c r="L11" s="47"/>
      <c r="M11" s="48"/>
      <c r="N11" s="13"/>
      <c r="O11" s="13"/>
      <c r="P11" s="13"/>
      <c r="Q11" s="13"/>
      <c r="R11" s="13"/>
      <c r="S11" s="13"/>
      <c r="T11" s="14"/>
      <c r="U11" s="15"/>
      <c r="V11" s="14"/>
      <c r="W11" s="14"/>
      <c r="X11" s="40"/>
    </row>
    <row r="12" spans="1:24" ht="18" customHeight="1">
      <c r="A12" s="49" t="s">
        <v>55</v>
      </c>
      <c r="B12" s="13"/>
      <c r="C12" s="13"/>
      <c r="D12" s="13"/>
      <c r="E12" s="11"/>
      <c r="F12" s="11" t="s">
        <v>0</v>
      </c>
      <c r="G12" s="25"/>
      <c r="H12" s="174" t="s">
        <v>1</v>
      </c>
      <c r="I12" s="175"/>
      <c r="J12" s="25"/>
      <c r="K12" s="9"/>
      <c r="L12" s="88" t="s">
        <v>56</v>
      </c>
      <c r="M12" s="89"/>
      <c r="N12" s="178"/>
      <c r="O12" s="178"/>
      <c r="P12" s="178"/>
      <c r="Q12" s="13"/>
      <c r="R12" s="13"/>
      <c r="S12" s="10"/>
      <c r="T12" s="10"/>
      <c r="U12" s="10"/>
      <c r="V12" s="10"/>
      <c r="W12" s="10"/>
      <c r="X12" s="50"/>
    </row>
    <row r="13" spans="1:24" ht="18" customHeight="1">
      <c r="A13" s="28" t="s">
        <v>4</v>
      </c>
      <c r="B13" s="51"/>
      <c r="C13" s="13"/>
      <c r="D13" s="9"/>
      <c r="E13" s="11"/>
      <c r="F13" s="11" t="s">
        <v>0</v>
      </c>
      <c r="G13" s="25"/>
      <c r="H13" s="174" t="s">
        <v>1</v>
      </c>
      <c r="I13" s="175"/>
      <c r="J13" s="25"/>
      <c r="K13" s="9"/>
      <c r="L13" s="88" t="s">
        <v>56</v>
      </c>
      <c r="M13" s="89"/>
      <c r="N13" s="179"/>
      <c r="O13" s="179"/>
      <c r="P13" s="179"/>
      <c r="Q13" s="9"/>
      <c r="R13" s="9"/>
      <c r="S13" s="9"/>
      <c r="T13" s="13"/>
      <c r="U13" s="10"/>
      <c r="V13" s="13"/>
      <c r="W13" s="13"/>
      <c r="X13" s="41"/>
    </row>
    <row r="14" spans="1:24" ht="18" customHeight="1">
      <c r="A14" s="28" t="s">
        <v>64</v>
      </c>
      <c r="B14" s="13"/>
      <c r="C14" s="9"/>
      <c r="D14" s="13"/>
      <c r="E14" s="13"/>
      <c r="F14" s="11" t="s">
        <v>0</v>
      </c>
      <c r="G14" s="25"/>
      <c r="H14" s="174" t="s">
        <v>1</v>
      </c>
      <c r="I14" s="175"/>
      <c r="J14" s="25"/>
      <c r="K14" s="9"/>
      <c r="L14" s="88" t="s">
        <v>56</v>
      </c>
      <c r="M14" s="90"/>
      <c r="N14" s="179"/>
      <c r="O14" s="179"/>
      <c r="P14" s="179"/>
      <c r="Q14" s="9"/>
      <c r="R14" s="9"/>
      <c r="S14" s="9"/>
      <c r="T14" s="13"/>
      <c r="U14" s="10"/>
      <c r="V14" s="13"/>
      <c r="W14" s="13"/>
      <c r="X14" s="41"/>
    </row>
    <row r="15" spans="1:24" ht="18" customHeight="1">
      <c r="A15" s="42"/>
      <c r="B15" s="16"/>
      <c r="C15" s="27"/>
      <c r="D15" s="16"/>
      <c r="E15" s="16"/>
      <c r="F15" s="16"/>
      <c r="G15" s="43"/>
      <c r="H15" s="16"/>
      <c r="I15" s="16"/>
      <c r="J15" s="43"/>
      <c r="K15" s="177" t="s">
        <v>65</v>
      </c>
      <c r="L15" s="177"/>
      <c r="M15" s="177"/>
      <c r="N15" s="172"/>
      <c r="O15" s="172"/>
      <c r="P15" s="172"/>
      <c r="Q15" s="16"/>
      <c r="R15" s="16"/>
      <c r="S15" s="43" t="s">
        <v>66</v>
      </c>
      <c r="T15" s="33"/>
      <c r="U15" s="16"/>
      <c r="V15" s="172"/>
      <c r="W15" s="172"/>
      <c r="X15" s="173"/>
    </row>
    <row r="16" spans="1:24" ht="15.75" customHeight="1">
      <c r="A16" s="39" t="s">
        <v>5</v>
      </c>
      <c r="B16" s="9"/>
      <c r="C16" s="9"/>
      <c r="D16" s="9"/>
      <c r="E16" s="9"/>
      <c r="F16" s="9"/>
      <c r="G16" s="8"/>
      <c r="H16" s="13"/>
      <c r="I16" s="13"/>
      <c r="J16" s="10"/>
      <c r="K16" s="13"/>
      <c r="L16" s="47"/>
      <c r="M16" s="13"/>
      <c r="N16" s="13"/>
      <c r="O16" s="13"/>
      <c r="P16" s="13"/>
      <c r="Q16" s="13"/>
      <c r="R16" s="9"/>
      <c r="S16" s="9"/>
      <c r="T16" s="9"/>
      <c r="U16" s="8"/>
      <c r="V16" s="9"/>
      <c r="W16" s="9"/>
      <c r="X16" s="9"/>
    </row>
    <row r="17" spans="1:19" ht="14.25" customHeight="1">
      <c r="A17" s="5"/>
      <c r="B17" s="52" t="s">
        <v>71</v>
      </c>
      <c r="C17" s="13"/>
      <c r="D17" s="13"/>
      <c r="E17" s="13"/>
      <c r="F17" s="13"/>
      <c r="G17" s="10"/>
      <c r="H17" s="5"/>
      <c r="I17" s="53" t="s">
        <v>37</v>
      </c>
      <c r="J17" s="10"/>
      <c r="K17" s="30"/>
      <c r="L17" s="47"/>
      <c r="M17" s="48"/>
      <c r="N17" s="13"/>
      <c r="O17" s="13"/>
      <c r="P17" s="13"/>
      <c r="Q17" s="13"/>
      <c r="R17" s="54"/>
      <c r="S17" s="54" t="s">
        <v>82</v>
      </c>
    </row>
    <row r="18" spans="1:19" ht="14.25" customHeight="1">
      <c r="A18" s="5"/>
      <c r="B18" s="52" t="s">
        <v>72</v>
      </c>
      <c r="C18" s="13"/>
      <c r="D18" s="13"/>
      <c r="E18" s="13"/>
      <c r="F18" s="13"/>
      <c r="G18" s="10"/>
      <c r="H18" s="5"/>
      <c r="I18" s="53" t="s">
        <v>38</v>
      </c>
      <c r="J18" s="8"/>
      <c r="K18" s="30"/>
      <c r="L18" s="47"/>
      <c r="M18" s="48"/>
      <c r="N18" s="13"/>
      <c r="O18" s="13"/>
      <c r="Q18" s="13"/>
      <c r="R18" s="5"/>
      <c r="S18" s="93" t="s">
        <v>83</v>
      </c>
    </row>
    <row r="19" spans="1:24" ht="14.25" customHeight="1">
      <c r="A19" s="28"/>
      <c r="B19" s="54" t="s">
        <v>100</v>
      </c>
      <c r="C19" s="26"/>
      <c r="D19" s="26"/>
      <c r="E19" s="26"/>
      <c r="F19" s="26"/>
      <c r="G19" s="10"/>
      <c r="H19" s="5"/>
      <c r="I19" s="53" t="s">
        <v>98</v>
      </c>
      <c r="J19" s="8"/>
      <c r="K19" s="30"/>
      <c r="L19" s="47"/>
      <c r="M19" s="48"/>
      <c r="N19" s="13"/>
      <c r="O19" s="13"/>
      <c r="Q19" s="13"/>
      <c r="R19" s="5"/>
      <c r="S19" s="30" t="s">
        <v>84</v>
      </c>
      <c r="T19" s="30"/>
      <c r="U19" s="10"/>
      <c r="V19" s="13"/>
      <c r="W19" s="13"/>
      <c r="X19" s="13"/>
    </row>
    <row r="20" spans="1:24" ht="14.25" customHeight="1">
      <c r="A20" s="5"/>
      <c r="B20" s="30" t="s">
        <v>29</v>
      </c>
      <c r="C20" s="13"/>
      <c r="D20" s="13"/>
      <c r="E20" s="13"/>
      <c r="F20" s="13"/>
      <c r="G20" s="10"/>
      <c r="H20" s="13"/>
      <c r="I20" s="54" t="s">
        <v>101</v>
      </c>
      <c r="J20"/>
      <c r="K20" s="2"/>
      <c r="L20"/>
      <c r="Q20" s="13"/>
      <c r="R20" s="5"/>
      <c r="S20" s="30" t="s">
        <v>85</v>
      </c>
      <c r="T20" s="30"/>
      <c r="U20" s="10"/>
      <c r="V20" s="13"/>
      <c r="W20" s="13"/>
      <c r="X20" s="13"/>
    </row>
    <row r="21" spans="1:19" ht="14.25" customHeight="1">
      <c r="A21" s="5"/>
      <c r="B21" s="30" t="s">
        <v>30</v>
      </c>
      <c r="C21" s="13"/>
      <c r="D21" s="13"/>
      <c r="E21" s="13"/>
      <c r="F21" s="13"/>
      <c r="G21" s="10"/>
      <c r="H21" s="5"/>
      <c r="I21" s="30" t="s">
        <v>61</v>
      </c>
      <c r="J21" s="30"/>
      <c r="K21" s="10"/>
      <c r="L21" s="13"/>
      <c r="M21" s="13"/>
      <c r="N21" s="41"/>
      <c r="O21" s="13"/>
      <c r="Q21" s="13"/>
      <c r="R21" s="5"/>
      <c r="S21" s="30" t="s">
        <v>86</v>
      </c>
    </row>
    <row r="22" spans="1:19" ht="14.25" customHeight="1">
      <c r="A22" s="5"/>
      <c r="B22" s="30" t="s">
        <v>31</v>
      </c>
      <c r="C22" s="13"/>
      <c r="D22" s="13"/>
      <c r="E22" s="13"/>
      <c r="F22" s="13"/>
      <c r="G22" s="10"/>
      <c r="H22" s="5"/>
      <c r="I22" s="30" t="s">
        <v>39</v>
      </c>
      <c r="J22" s="30"/>
      <c r="K22" s="10"/>
      <c r="L22" s="13"/>
      <c r="M22" s="13"/>
      <c r="N22" s="13"/>
      <c r="O22" s="94"/>
      <c r="Q22" s="13"/>
      <c r="R22" s="5"/>
      <c r="S22" s="30" t="s">
        <v>87</v>
      </c>
    </row>
    <row r="23" spans="1:19" ht="14.25" customHeight="1">
      <c r="A23" s="5"/>
      <c r="B23" s="30" t="s">
        <v>32</v>
      </c>
      <c r="C23" s="13"/>
      <c r="D23" s="13"/>
      <c r="E23" s="13"/>
      <c r="F23" s="13"/>
      <c r="G23" s="10"/>
      <c r="H23" s="5"/>
      <c r="I23" s="30" t="s">
        <v>40</v>
      </c>
      <c r="J23" s="30"/>
      <c r="K23" s="10"/>
      <c r="L23" s="13"/>
      <c r="M23" s="13"/>
      <c r="N23" s="13"/>
      <c r="O23" s="94"/>
      <c r="Q23" s="13"/>
      <c r="R23" s="5"/>
      <c r="S23" s="30" t="s">
        <v>88</v>
      </c>
    </row>
    <row r="24" spans="1:19" ht="14.25" customHeight="1">
      <c r="A24" s="5"/>
      <c r="B24" s="30" t="s">
        <v>99</v>
      </c>
      <c r="C24" s="13"/>
      <c r="D24" s="13"/>
      <c r="E24" s="13"/>
      <c r="F24" s="13"/>
      <c r="G24" s="10"/>
      <c r="H24" s="5"/>
      <c r="I24" s="30" t="s">
        <v>102</v>
      </c>
      <c r="J24" s="30"/>
      <c r="K24" s="10"/>
      <c r="L24" s="13"/>
      <c r="M24" s="13"/>
      <c r="N24" s="41"/>
      <c r="Q24" s="13"/>
      <c r="R24" s="5"/>
      <c r="S24" s="30" t="s">
        <v>89</v>
      </c>
    </row>
    <row r="25" spans="1:19" ht="14.25" customHeight="1">
      <c r="A25" s="24"/>
      <c r="B25" s="53" t="s">
        <v>33</v>
      </c>
      <c r="C25" s="10"/>
      <c r="D25" s="30"/>
      <c r="E25" s="47"/>
      <c r="F25" s="48"/>
      <c r="G25" s="13"/>
      <c r="Q25" s="13"/>
      <c r="R25" s="5"/>
      <c r="S25" s="30" t="s">
        <v>90</v>
      </c>
    </row>
    <row r="26" spans="1:24" ht="14.25" customHeight="1">
      <c r="A26" s="24"/>
      <c r="B26" s="53" t="s">
        <v>34</v>
      </c>
      <c r="C26" s="8"/>
      <c r="D26" s="30"/>
      <c r="E26" s="47"/>
      <c r="F26" s="48"/>
      <c r="G26" s="13"/>
      <c r="H26" s="13"/>
      <c r="I26" s="53"/>
      <c r="J26" s="8"/>
      <c r="K26" s="30"/>
      <c r="L26" s="13"/>
      <c r="M26" s="48"/>
      <c r="N26" s="13"/>
      <c r="O26" s="13"/>
      <c r="P26" s="13"/>
      <c r="Q26" s="13"/>
      <c r="R26" s="5"/>
      <c r="S26" s="30" t="s">
        <v>91</v>
      </c>
      <c r="T26" s="30"/>
      <c r="U26" s="10"/>
      <c r="V26" s="13"/>
      <c r="W26" s="13"/>
      <c r="X26" s="13"/>
    </row>
    <row r="27" spans="1:24" ht="14.25" customHeight="1">
      <c r="A27" s="5"/>
      <c r="B27" s="53" t="s">
        <v>35</v>
      </c>
      <c r="C27" s="8"/>
      <c r="D27" s="30"/>
      <c r="E27" s="47"/>
      <c r="F27" s="48"/>
      <c r="G27" s="13"/>
      <c r="H27" s="13"/>
      <c r="I27" s="53"/>
      <c r="J27" s="8"/>
      <c r="K27" s="30"/>
      <c r="L27" s="13"/>
      <c r="M27" s="48"/>
      <c r="N27" s="13"/>
      <c r="O27" s="13"/>
      <c r="P27" s="13"/>
      <c r="Q27" s="13"/>
      <c r="R27" s="5"/>
      <c r="S27" s="30" t="s">
        <v>92</v>
      </c>
      <c r="T27" s="30"/>
      <c r="U27" s="10"/>
      <c r="V27" s="13"/>
      <c r="W27" s="13"/>
      <c r="X27" s="13"/>
    </row>
    <row r="28" spans="1:24" ht="14.25" customHeight="1">
      <c r="A28" s="5"/>
      <c r="B28" s="53" t="s">
        <v>36</v>
      </c>
      <c r="C28" s="8"/>
      <c r="D28" s="30"/>
      <c r="E28" s="47"/>
      <c r="F28" s="48"/>
      <c r="G28" s="13"/>
      <c r="H28" s="13"/>
      <c r="I28" s="53"/>
      <c r="J28" s="8"/>
      <c r="K28" s="30"/>
      <c r="L28" s="13"/>
      <c r="M28" s="48"/>
      <c r="N28" s="13"/>
      <c r="O28" s="13"/>
      <c r="P28" s="13"/>
      <c r="Q28" s="13"/>
      <c r="R28" s="5"/>
      <c r="S28" s="30" t="s">
        <v>93</v>
      </c>
      <c r="T28" s="30"/>
      <c r="U28" s="10"/>
      <c r="V28" s="13"/>
      <c r="W28" s="13"/>
      <c r="X28" s="13"/>
    </row>
    <row r="29" spans="1:24" ht="14.25" customHeight="1">
      <c r="A29" s="5"/>
      <c r="B29" s="53" t="s">
        <v>103</v>
      </c>
      <c r="C29" s="8"/>
      <c r="D29" s="30"/>
      <c r="E29" s="47"/>
      <c r="F29" s="48"/>
      <c r="G29" s="13"/>
      <c r="H29" s="13"/>
      <c r="I29" s="53"/>
      <c r="J29" s="8"/>
      <c r="K29" s="30"/>
      <c r="L29" s="44"/>
      <c r="M29" s="48"/>
      <c r="N29" s="13"/>
      <c r="O29" s="13"/>
      <c r="P29" s="13"/>
      <c r="Q29" s="13"/>
      <c r="R29" s="44"/>
      <c r="S29" s="30"/>
      <c r="T29" s="30"/>
      <c r="U29" s="10"/>
      <c r="V29" s="13"/>
      <c r="W29" s="13"/>
      <c r="X29" s="13"/>
    </row>
    <row r="30" spans="1:24" ht="21" customHeight="1">
      <c r="A30" s="56" t="s">
        <v>6</v>
      </c>
      <c r="B30" s="26"/>
      <c r="C30" s="55"/>
      <c r="D30" s="170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71"/>
    </row>
    <row r="31" spans="1:24" ht="21" customHeight="1">
      <c r="A31" s="52"/>
      <c r="B31" s="13"/>
      <c r="C31" s="13"/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1"/>
    </row>
    <row r="32" spans="1:24" ht="21" customHeight="1">
      <c r="A32" s="52"/>
      <c r="B32" s="13"/>
      <c r="C32" s="13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1"/>
    </row>
    <row r="33" spans="1:24" ht="21" customHeight="1">
      <c r="A33" s="52"/>
      <c r="B33" s="13"/>
      <c r="C33" s="13"/>
      <c r="D33" s="180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81"/>
    </row>
    <row r="34" spans="1:24" ht="21" customHeight="1">
      <c r="A34" s="39" t="s">
        <v>17</v>
      </c>
      <c r="B34" s="9"/>
      <c r="C34" s="9"/>
      <c r="D34" s="9"/>
      <c r="E34" s="9"/>
      <c r="F34" s="9"/>
      <c r="G34" s="8"/>
      <c r="H34" s="9"/>
      <c r="I34" s="9"/>
      <c r="J34" s="8"/>
      <c r="K34" s="9"/>
      <c r="L34" s="34"/>
      <c r="M34" s="36"/>
      <c r="N34" s="58" t="s">
        <v>18</v>
      </c>
      <c r="O34" s="58"/>
      <c r="P34" s="9"/>
      <c r="Q34" s="9"/>
      <c r="R34" s="9"/>
      <c r="S34" s="9"/>
      <c r="T34" s="9"/>
      <c r="U34" s="8"/>
      <c r="V34" s="9"/>
      <c r="W34" s="9"/>
      <c r="X34" s="9"/>
    </row>
    <row r="35" spans="1:24" ht="14.25" customHeight="1">
      <c r="A35" s="146" t="s">
        <v>104</v>
      </c>
      <c r="B35" s="147"/>
      <c r="C35" s="59" t="s">
        <v>12</v>
      </c>
      <c r="D35" s="59" t="s">
        <v>8</v>
      </c>
      <c r="E35" s="60" t="s">
        <v>62</v>
      </c>
      <c r="F35" s="150" t="s">
        <v>78</v>
      </c>
      <c r="G35" s="151"/>
      <c r="H35" s="156"/>
      <c r="I35" s="157"/>
      <c r="J35" s="158"/>
      <c r="K35" s="57"/>
      <c r="L35" s="61"/>
      <c r="M35" s="48"/>
      <c r="N35" s="146" t="s">
        <v>104</v>
      </c>
      <c r="O35" s="147"/>
      <c r="P35" s="60" t="s">
        <v>12</v>
      </c>
      <c r="Q35" s="150" t="s">
        <v>8</v>
      </c>
      <c r="R35" s="151"/>
      <c r="S35" s="60" t="s">
        <v>62</v>
      </c>
      <c r="T35" s="150" t="s">
        <v>78</v>
      </c>
      <c r="U35" s="151"/>
      <c r="V35" s="156"/>
      <c r="W35" s="158"/>
      <c r="X35" s="62"/>
    </row>
    <row r="36" spans="1:24" ht="14.25" customHeight="1">
      <c r="A36" s="148"/>
      <c r="B36" s="149"/>
      <c r="C36" s="63" t="s">
        <v>7</v>
      </c>
      <c r="D36" s="64" t="s">
        <v>9</v>
      </c>
      <c r="E36" s="63" t="s">
        <v>63</v>
      </c>
      <c r="F36" s="152" t="s">
        <v>77</v>
      </c>
      <c r="G36" s="153"/>
      <c r="H36" s="159" t="s">
        <v>10</v>
      </c>
      <c r="I36" s="161"/>
      <c r="J36" s="160"/>
      <c r="K36" s="154" t="s">
        <v>11</v>
      </c>
      <c r="L36" s="155"/>
      <c r="M36" s="48"/>
      <c r="N36" s="148"/>
      <c r="O36" s="149"/>
      <c r="P36" s="63" t="s">
        <v>7</v>
      </c>
      <c r="Q36" s="159" t="s">
        <v>9</v>
      </c>
      <c r="R36" s="160"/>
      <c r="S36" s="63" t="s">
        <v>63</v>
      </c>
      <c r="T36" s="152" t="s">
        <v>77</v>
      </c>
      <c r="U36" s="153"/>
      <c r="V36" s="159" t="s">
        <v>10</v>
      </c>
      <c r="W36" s="160"/>
      <c r="X36" s="63" t="s">
        <v>11</v>
      </c>
    </row>
    <row r="37" spans="1:24" ht="17.25" customHeight="1">
      <c r="A37" s="143"/>
      <c r="B37" s="144"/>
      <c r="C37" s="5"/>
      <c r="D37" s="5"/>
      <c r="E37" s="5"/>
      <c r="F37" s="134"/>
      <c r="G37" s="135"/>
      <c r="H37" s="138"/>
      <c r="I37" s="139"/>
      <c r="J37" s="140"/>
      <c r="K37" s="141">
        <f>IF(F37&gt;0,F37*H37,"")</f>
      </c>
      <c r="L37" s="142"/>
      <c r="M37" s="36"/>
      <c r="N37" s="143"/>
      <c r="O37" s="144"/>
      <c r="P37" s="5"/>
      <c r="Q37" s="132"/>
      <c r="R37" s="133"/>
      <c r="S37" s="5"/>
      <c r="T37" s="134"/>
      <c r="U37" s="135"/>
      <c r="V37" s="138"/>
      <c r="W37" s="140"/>
      <c r="X37" s="65">
        <f aca="true" t="shared" si="0" ref="X37:X43">IF(T37&gt;0,T37*V37,"")</f>
      </c>
    </row>
    <row r="38" spans="1:24" ht="17.25" customHeight="1">
      <c r="A38" s="143"/>
      <c r="B38" s="144"/>
      <c r="C38" s="5"/>
      <c r="D38" s="5"/>
      <c r="E38" s="5"/>
      <c r="F38" s="134"/>
      <c r="G38" s="135"/>
      <c r="H38" s="138"/>
      <c r="I38" s="139"/>
      <c r="J38" s="140"/>
      <c r="K38" s="141">
        <f aca="true" t="shared" si="1" ref="K38:K48">IF(F38&gt;0,F38*H38,"")</f>
      </c>
      <c r="L38" s="142"/>
      <c r="M38" s="36"/>
      <c r="N38" s="143"/>
      <c r="O38" s="144"/>
      <c r="P38" s="5"/>
      <c r="Q38" s="132"/>
      <c r="R38" s="133"/>
      <c r="S38" s="5"/>
      <c r="T38" s="134"/>
      <c r="U38" s="135"/>
      <c r="V38" s="138"/>
      <c r="W38" s="140"/>
      <c r="X38" s="65">
        <f t="shared" si="0"/>
      </c>
    </row>
    <row r="39" spans="1:24" ht="17.25" customHeight="1">
      <c r="A39" s="143"/>
      <c r="B39" s="144"/>
      <c r="C39" s="5"/>
      <c r="D39" s="5"/>
      <c r="E39" s="5"/>
      <c r="F39" s="134"/>
      <c r="G39" s="135"/>
      <c r="H39" s="138"/>
      <c r="I39" s="139"/>
      <c r="J39" s="140"/>
      <c r="K39" s="141">
        <f t="shared" si="1"/>
      </c>
      <c r="L39" s="142"/>
      <c r="M39" s="36"/>
      <c r="N39" s="143"/>
      <c r="O39" s="144"/>
      <c r="P39" s="5"/>
      <c r="Q39" s="132"/>
      <c r="R39" s="133"/>
      <c r="S39" s="5"/>
      <c r="T39" s="134"/>
      <c r="U39" s="135"/>
      <c r="V39" s="138"/>
      <c r="W39" s="140"/>
      <c r="X39" s="65">
        <f t="shared" si="0"/>
      </c>
    </row>
    <row r="40" spans="1:24" ht="17.25" customHeight="1">
      <c r="A40" s="143"/>
      <c r="B40" s="144"/>
      <c r="C40" s="5"/>
      <c r="D40" s="5"/>
      <c r="E40" s="5"/>
      <c r="F40" s="134"/>
      <c r="G40" s="135"/>
      <c r="H40" s="138"/>
      <c r="I40" s="139"/>
      <c r="J40" s="140"/>
      <c r="K40" s="141">
        <f t="shared" si="1"/>
      </c>
      <c r="L40" s="142"/>
      <c r="M40" s="36"/>
      <c r="N40" s="143"/>
      <c r="O40" s="144"/>
      <c r="P40" s="5"/>
      <c r="Q40" s="132"/>
      <c r="R40" s="133"/>
      <c r="S40" s="5"/>
      <c r="T40" s="134"/>
      <c r="U40" s="135"/>
      <c r="V40" s="138"/>
      <c r="W40" s="140"/>
      <c r="X40" s="65">
        <f t="shared" si="0"/>
      </c>
    </row>
    <row r="41" spans="1:24" ht="17.25" customHeight="1">
      <c r="A41" s="143"/>
      <c r="B41" s="144"/>
      <c r="C41" s="5"/>
      <c r="D41" s="5"/>
      <c r="E41" s="5"/>
      <c r="F41" s="134"/>
      <c r="G41" s="135"/>
      <c r="H41" s="138"/>
      <c r="I41" s="139"/>
      <c r="J41" s="140"/>
      <c r="K41" s="141">
        <f t="shared" si="1"/>
      </c>
      <c r="L41" s="142"/>
      <c r="M41" s="36"/>
      <c r="N41" s="143"/>
      <c r="O41" s="144"/>
      <c r="P41" s="5"/>
      <c r="Q41" s="132"/>
      <c r="R41" s="133"/>
      <c r="S41" s="5"/>
      <c r="T41" s="134"/>
      <c r="U41" s="135"/>
      <c r="V41" s="138"/>
      <c r="W41" s="140"/>
      <c r="X41" s="65">
        <f t="shared" si="0"/>
      </c>
    </row>
    <row r="42" spans="1:24" ht="17.25" customHeight="1">
      <c r="A42" s="143"/>
      <c r="B42" s="144"/>
      <c r="C42" s="5"/>
      <c r="D42" s="5"/>
      <c r="E42" s="5"/>
      <c r="F42" s="134"/>
      <c r="G42" s="135"/>
      <c r="H42" s="136"/>
      <c r="I42" s="145"/>
      <c r="J42" s="137"/>
      <c r="K42" s="141">
        <f t="shared" si="1"/>
      </c>
      <c r="L42" s="142"/>
      <c r="M42" s="36"/>
      <c r="N42" s="143"/>
      <c r="O42" s="144"/>
      <c r="P42" s="5"/>
      <c r="Q42" s="132"/>
      <c r="R42" s="133"/>
      <c r="S42" s="5"/>
      <c r="T42" s="134"/>
      <c r="U42" s="135"/>
      <c r="V42" s="136"/>
      <c r="W42" s="137"/>
      <c r="X42" s="65">
        <f t="shared" si="0"/>
      </c>
    </row>
    <row r="43" spans="1:24" ht="17.25" customHeight="1">
      <c r="A43" s="143"/>
      <c r="B43" s="144"/>
      <c r="C43" s="5"/>
      <c r="D43" s="5"/>
      <c r="E43" s="5"/>
      <c r="F43" s="134"/>
      <c r="G43" s="135"/>
      <c r="H43" s="138"/>
      <c r="I43" s="139"/>
      <c r="J43" s="140"/>
      <c r="K43" s="141">
        <f t="shared" si="1"/>
      </c>
      <c r="L43" s="142"/>
      <c r="M43" s="36"/>
      <c r="N43" s="143"/>
      <c r="O43" s="144"/>
      <c r="P43" s="5"/>
      <c r="Q43" s="132"/>
      <c r="R43" s="133"/>
      <c r="S43" s="5"/>
      <c r="T43" s="134"/>
      <c r="U43" s="135"/>
      <c r="V43" s="138"/>
      <c r="W43" s="140"/>
      <c r="X43" s="65">
        <f t="shared" si="0"/>
      </c>
    </row>
    <row r="44" spans="1:24" ht="17.25" customHeight="1">
      <c r="A44" s="143"/>
      <c r="B44" s="144"/>
      <c r="C44" s="5"/>
      <c r="D44" s="5"/>
      <c r="E44" s="5"/>
      <c r="F44" s="134"/>
      <c r="G44" s="135"/>
      <c r="H44" s="138"/>
      <c r="I44" s="139"/>
      <c r="J44" s="140"/>
      <c r="K44" s="141">
        <f t="shared" si="1"/>
      </c>
      <c r="L44" s="142"/>
      <c r="M44" s="36"/>
      <c r="N44" s="20"/>
      <c r="O44" s="20"/>
      <c r="P44" s="14"/>
      <c r="Q44" s="14"/>
      <c r="R44" s="14"/>
      <c r="S44" s="14"/>
      <c r="T44" s="21"/>
      <c r="U44" s="21"/>
      <c r="V44" s="66" t="s">
        <v>11</v>
      </c>
      <c r="W44" s="64" t="s">
        <v>14</v>
      </c>
      <c r="X44" s="67">
        <f>IF(SUM(K49,X37:X43)&lt;=0,"",SUM(K49,X37:X43))</f>
      </c>
    </row>
    <row r="45" spans="1:24" ht="17.25" customHeight="1">
      <c r="A45" s="143"/>
      <c r="B45" s="144"/>
      <c r="C45" s="5"/>
      <c r="D45" s="5"/>
      <c r="E45" s="5"/>
      <c r="F45" s="134"/>
      <c r="G45" s="135"/>
      <c r="H45" s="138"/>
      <c r="I45" s="139"/>
      <c r="J45" s="140"/>
      <c r="K45" s="141">
        <f t="shared" si="1"/>
      </c>
      <c r="L45" s="142"/>
      <c r="M45" s="9"/>
      <c r="N45" s="9"/>
      <c r="O45" s="9"/>
      <c r="P45" s="9"/>
      <c r="Q45" s="9"/>
      <c r="R45" s="9"/>
      <c r="S45" s="9"/>
      <c r="T45" s="9"/>
      <c r="U45" s="8"/>
      <c r="V45" s="68" t="s">
        <v>44</v>
      </c>
      <c r="W45" s="69" t="s">
        <v>15</v>
      </c>
      <c r="X45" s="6"/>
    </row>
    <row r="46" spans="1:24" ht="17.25" customHeight="1">
      <c r="A46" s="143"/>
      <c r="B46" s="144"/>
      <c r="C46" s="5"/>
      <c r="D46" s="5"/>
      <c r="E46" s="5"/>
      <c r="F46" s="134"/>
      <c r="G46" s="135"/>
      <c r="H46" s="138" t="s">
        <v>60</v>
      </c>
      <c r="I46" s="139"/>
      <c r="J46" s="140"/>
      <c r="K46" s="141">
        <f t="shared" si="1"/>
      </c>
      <c r="L46" s="142"/>
      <c r="M46" s="9"/>
      <c r="N46" s="9"/>
      <c r="O46" s="9"/>
      <c r="P46" s="9"/>
      <c r="Q46" s="9"/>
      <c r="R46" s="9"/>
      <c r="S46" s="9"/>
      <c r="T46" s="9"/>
      <c r="U46" s="8"/>
      <c r="V46" s="68" t="s">
        <v>68</v>
      </c>
      <c r="W46" s="69" t="s">
        <v>2</v>
      </c>
      <c r="X46" s="6"/>
    </row>
    <row r="47" spans="1:24" ht="17.25" customHeight="1">
      <c r="A47" s="143"/>
      <c r="B47" s="144"/>
      <c r="C47" s="5"/>
      <c r="D47" s="5"/>
      <c r="E47" s="5"/>
      <c r="F47" s="134"/>
      <c r="G47" s="135"/>
      <c r="H47" s="138"/>
      <c r="I47" s="139"/>
      <c r="J47" s="140"/>
      <c r="K47" s="141">
        <f t="shared" si="1"/>
      </c>
      <c r="L47" s="142"/>
      <c r="M47" s="9"/>
      <c r="N47" s="9"/>
      <c r="O47" s="9"/>
      <c r="P47" s="9"/>
      <c r="Q47" s="9"/>
      <c r="R47" s="9"/>
      <c r="S47" s="9"/>
      <c r="T47" s="9"/>
      <c r="U47" s="8"/>
      <c r="V47" s="68" t="s">
        <v>70</v>
      </c>
      <c r="W47" s="69" t="s">
        <v>2</v>
      </c>
      <c r="X47" s="6"/>
    </row>
    <row r="48" spans="1:24" ht="17.25" customHeight="1">
      <c r="A48" s="143"/>
      <c r="B48" s="144"/>
      <c r="C48" s="5"/>
      <c r="D48" s="5"/>
      <c r="E48" s="5"/>
      <c r="F48" s="134"/>
      <c r="G48" s="135"/>
      <c r="H48" s="138"/>
      <c r="I48" s="139"/>
      <c r="J48" s="140"/>
      <c r="K48" s="141">
        <f t="shared" si="1"/>
      </c>
      <c r="L48" s="142"/>
      <c r="M48" s="9"/>
      <c r="N48" s="9"/>
      <c r="O48" s="9"/>
      <c r="P48" s="9"/>
      <c r="Q48" s="9"/>
      <c r="R48" s="9"/>
      <c r="S48" s="9"/>
      <c r="T48" s="9"/>
      <c r="U48" s="8"/>
      <c r="V48" s="68" t="s">
        <v>69</v>
      </c>
      <c r="W48" s="69" t="s">
        <v>2</v>
      </c>
      <c r="X48" s="6"/>
    </row>
    <row r="49" spans="1:24" ht="17.25" customHeight="1">
      <c r="A49" s="32" t="s">
        <v>53</v>
      </c>
      <c r="B49" s="8"/>
      <c r="C49" s="9"/>
      <c r="D49" s="9"/>
      <c r="E49" s="9"/>
      <c r="F49" s="9"/>
      <c r="G49" s="8"/>
      <c r="H49" s="71"/>
      <c r="I49" s="71"/>
      <c r="J49" s="66" t="s">
        <v>13</v>
      </c>
      <c r="K49" s="162">
        <f>IF(SUM(K37:L48)&gt;0,SUM(K37:L48),"")</f>
      </c>
      <c r="L49" s="163"/>
      <c r="M49" s="9"/>
      <c r="N49" s="9"/>
      <c r="O49" s="9"/>
      <c r="P49" s="9"/>
      <c r="Q49" s="9"/>
      <c r="R49" s="9"/>
      <c r="S49" s="9"/>
      <c r="T49" s="9"/>
      <c r="U49" s="8"/>
      <c r="V49" s="68" t="s">
        <v>94</v>
      </c>
      <c r="W49" s="69" t="s">
        <v>14</v>
      </c>
      <c r="X49" s="70">
        <f>IF(SUM(X44)&gt;0,X44+X45-X46-X47-X48,"")</f>
      </c>
    </row>
    <row r="50" ht="18" customHeight="1">
      <c r="G50" s="8"/>
    </row>
    <row r="51" ht="18" customHeight="1">
      <c r="G51" s="8"/>
    </row>
    <row r="52" ht="18" customHeight="1">
      <c r="G52" s="8"/>
    </row>
    <row r="53" ht="18" customHeight="1">
      <c r="G53" s="8"/>
    </row>
    <row r="54" ht="18" customHeight="1">
      <c r="G54" s="8"/>
    </row>
    <row r="55" ht="18" customHeight="1">
      <c r="G55" s="8"/>
    </row>
    <row r="56" ht="18" customHeight="1">
      <c r="G56" s="8"/>
    </row>
    <row r="57" ht="18" customHeight="1">
      <c r="G57" s="8"/>
    </row>
    <row r="58" ht="18" customHeight="1">
      <c r="G58" s="8"/>
    </row>
  </sheetData>
  <sheetProtection password="CA3F" sheet="1" objects="1" scenarios="1"/>
  <mergeCells count="108">
    <mergeCell ref="N43:O43"/>
    <mergeCell ref="N39:O39"/>
    <mergeCell ref="N40:O40"/>
    <mergeCell ref="N41:O41"/>
    <mergeCell ref="N42:O42"/>
    <mergeCell ref="T41:U41"/>
    <mergeCell ref="D33:X33"/>
    <mergeCell ref="V35:W35"/>
    <mergeCell ref="V36:W36"/>
    <mergeCell ref="T37:U37"/>
    <mergeCell ref="T36:U36"/>
    <mergeCell ref="T40:U40"/>
    <mergeCell ref="Q40:R40"/>
    <mergeCell ref="Q37:R37"/>
    <mergeCell ref="N37:O37"/>
    <mergeCell ref="V37:W37"/>
    <mergeCell ref="H12:I12"/>
    <mergeCell ref="H13:I13"/>
    <mergeCell ref="K15:M15"/>
    <mergeCell ref="N12:P12"/>
    <mergeCell ref="N13:P13"/>
    <mergeCell ref="N14:P14"/>
    <mergeCell ref="A1:I2"/>
    <mergeCell ref="F7:W7"/>
    <mergeCell ref="F8:W8"/>
    <mergeCell ref="O2:T2"/>
    <mergeCell ref="D30:X30"/>
    <mergeCell ref="D31:X31"/>
    <mergeCell ref="V15:X15"/>
    <mergeCell ref="H14:I14"/>
    <mergeCell ref="F9:W9"/>
    <mergeCell ref="N15:P15"/>
    <mergeCell ref="K49:L49"/>
    <mergeCell ref="K45:L45"/>
    <mergeCell ref="K46:L46"/>
    <mergeCell ref="K47:L47"/>
    <mergeCell ref="K48:L48"/>
    <mergeCell ref="V38:W38"/>
    <mergeCell ref="K39:L39"/>
    <mergeCell ref="K40:L40"/>
    <mergeCell ref="Q41:R41"/>
    <mergeCell ref="V43:W43"/>
    <mergeCell ref="A35:B36"/>
    <mergeCell ref="F35:G35"/>
    <mergeCell ref="F36:G36"/>
    <mergeCell ref="K36:L36"/>
    <mergeCell ref="H35:J35"/>
    <mergeCell ref="T35:U35"/>
    <mergeCell ref="Q36:R36"/>
    <mergeCell ref="H36:J36"/>
    <mergeCell ref="Q35:R35"/>
    <mergeCell ref="N35:O36"/>
    <mergeCell ref="A37:B37"/>
    <mergeCell ref="A38:B38"/>
    <mergeCell ref="K38:L38"/>
    <mergeCell ref="K37:L37"/>
    <mergeCell ref="F38:G38"/>
    <mergeCell ref="H37:J37"/>
    <mergeCell ref="H38:J38"/>
    <mergeCell ref="F37:G37"/>
    <mergeCell ref="A47:B47"/>
    <mergeCell ref="K43:L43"/>
    <mergeCell ref="A44:B44"/>
    <mergeCell ref="A45:B45"/>
    <mergeCell ref="A46:B46"/>
    <mergeCell ref="H43:J43"/>
    <mergeCell ref="F47:G47"/>
    <mergeCell ref="H44:J44"/>
    <mergeCell ref="F43:G43"/>
    <mergeCell ref="H45:J45"/>
    <mergeCell ref="A48:B48"/>
    <mergeCell ref="V39:W39"/>
    <mergeCell ref="V40:W40"/>
    <mergeCell ref="A41:B41"/>
    <mergeCell ref="A39:B39"/>
    <mergeCell ref="A40:B40"/>
    <mergeCell ref="F39:G39"/>
    <mergeCell ref="H41:J41"/>
    <mergeCell ref="V41:W41"/>
    <mergeCell ref="T43:U43"/>
    <mergeCell ref="A42:B42"/>
    <mergeCell ref="F42:G42"/>
    <mergeCell ref="H42:J42"/>
    <mergeCell ref="Q38:R38"/>
    <mergeCell ref="Q39:R39"/>
    <mergeCell ref="A43:B43"/>
    <mergeCell ref="K42:L42"/>
    <mergeCell ref="K41:L41"/>
    <mergeCell ref="Q43:R43"/>
    <mergeCell ref="N38:O38"/>
    <mergeCell ref="H46:J46"/>
    <mergeCell ref="F45:G45"/>
    <mergeCell ref="K44:L44"/>
    <mergeCell ref="F44:G44"/>
    <mergeCell ref="H48:J48"/>
    <mergeCell ref="H47:J47"/>
    <mergeCell ref="F48:G48"/>
    <mergeCell ref="F46:G46"/>
    <mergeCell ref="D32:X32"/>
    <mergeCell ref="Q42:R42"/>
    <mergeCell ref="T42:U42"/>
    <mergeCell ref="V42:W42"/>
    <mergeCell ref="H39:J39"/>
    <mergeCell ref="H40:J40"/>
    <mergeCell ref="F40:G40"/>
    <mergeCell ref="F41:G41"/>
    <mergeCell ref="T38:U38"/>
    <mergeCell ref="T39:U39"/>
  </mergeCells>
  <hyperlinks>
    <hyperlink ref="A49" r:id="rId1" display="www.skane.se/tandvard"/>
  </hyperlinks>
  <printOptions/>
  <pageMargins left="0.11811023622047245" right="0" top="0.31496062992125984" bottom="0.31496062992125984" header="0.2362204724409449" footer="0.2755905511811024"/>
  <pageSetup horizontalDpi="300" verticalDpi="300" orientation="portrait" paperSize="9" r:id="rId5"/>
  <headerFooter alignWithMargins="0">
    <oddFooter>&amp;L&amp;8 2021-10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Persson</dc:creator>
  <cp:keywords/>
  <dc:description/>
  <cp:lastModifiedBy>Johan Nilsson</cp:lastModifiedBy>
  <cp:lastPrinted>2021-10-28T07:31:47Z</cp:lastPrinted>
  <dcterms:created xsi:type="dcterms:W3CDTF">2005-12-06T18:35:02Z</dcterms:created>
  <dcterms:modified xsi:type="dcterms:W3CDTF">2023-10-04T08:53:03Z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